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6765" firstSheet="1" activeTab="2"/>
  </bookViews>
  <sheets>
    <sheet name="東京支部(月別)" sheetId="2" state="hidden" r:id="rId1"/>
    <sheet name="進捗管理表（使用例）" sheetId="8" r:id="rId2"/>
    <sheet name="進捗管理表" sheetId="6" r:id="rId3"/>
  </sheets>
  <definedNames>
    <definedName name="_xlnm.Print_Area" localSheetId="2">進捗管理表!$A$1:$W$23</definedName>
    <definedName name="_xlnm.Print_Area" localSheetId="1">'進捗管理表（使用例）'!$A$1:$W$23</definedName>
    <definedName name="_xlnm.Print_Area" localSheetId="0">'東京支部(月別)'!$A$1:$U$22</definedName>
  </definedNames>
  <calcPr calcId="162913"/>
</workbook>
</file>

<file path=xl/calcChain.xml><?xml version="1.0" encoding="utf-8"?>
<calcChain xmlns="http://schemas.openxmlformats.org/spreadsheetml/2006/main">
  <c r="P5" i="2" l="1"/>
  <c r="Q5" i="2"/>
  <c r="R5" i="2"/>
  <c r="Q4" i="2"/>
  <c r="P4" i="2"/>
  <c r="R4" i="2"/>
  <c r="P9" i="2"/>
  <c r="R9" i="2"/>
  <c r="P10" i="2"/>
  <c r="R10" i="2"/>
  <c r="P11" i="2"/>
  <c r="R11" i="2"/>
  <c r="P7" i="2"/>
  <c r="Q7" i="2"/>
  <c r="R7" i="2"/>
  <c r="P8" i="2"/>
  <c r="Q8" i="2"/>
  <c r="R8" i="2"/>
  <c r="R6" i="2"/>
  <c r="P6" i="2"/>
  <c r="Q6" i="2"/>
  <c r="P13" i="2"/>
  <c r="Q13" i="2"/>
  <c r="R13" i="2"/>
  <c r="P14" i="2"/>
  <c r="Q14" i="2"/>
  <c r="R14" i="2"/>
  <c r="P15" i="2"/>
  <c r="Q15" i="2"/>
  <c r="R15" i="2"/>
  <c r="P16" i="2"/>
  <c r="Q16" i="2"/>
  <c r="R16" i="2"/>
  <c r="P17" i="2"/>
  <c r="Q17" i="2"/>
  <c r="R17" i="2"/>
  <c r="P18" i="2"/>
  <c r="Q18" i="2"/>
  <c r="R18" i="2"/>
  <c r="P19" i="2"/>
  <c r="Q19" i="2"/>
  <c r="R19" i="2"/>
  <c r="P20" i="2"/>
  <c r="Q20" i="2"/>
  <c r="R20" i="2"/>
  <c r="P21" i="2"/>
  <c r="Q21" i="2"/>
  <c r="R21" i="2"/>
  <c r="R12" i="2"/>
  <c r="Q12" i="2"/>
  <c r="P12" i="2"/>
  <c r="P22" i="2"/>
</calcChain>
</file>

<file path=xl/sharedStrings.xml><?xml version="1.0" encoding="utf-8"?>
<sst xmlns="http://schemas.openxmlformats.org/spreadsheetml/2006/main" count="346" uniqueCount="182">
  <si>
    <t>取扱
分野</t>
    <rPh sb="0" eb="2">
      <t>トリアツカイ</t>
    </rPh>
    <rPh sb="3" eb="5">
      <t>ブンヤ</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</si>
  <si>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</si>
  <si>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</si>
  <si>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</si>
  <si>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</si>
  <si>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</si>
  <si>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</si>
  <si>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</si>
  <si>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</si>
  <si>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40歳以上の従業員の健診結果を、協会けんぽへ提供していますか？</t>
    <rPh sb="2" eb="5">
      <t>サイイジョウ</t>
    </rPh>
    <rPh sb="6" eb="9">
      <t>ジュウギョウイン</t>
    </rPh>
    <rPh sb="10" eb="12">
      <t>ケンシン</t>
    </rPh>
    <rPh sb="12" eb="14">
      <t>ケッカ</t>
    </rPh>
    <rPh sb="16" eb="18">
      <t>キョウカイ</t>
    </rPh>
    <rPh sb="22" eb="24">
      <t>テイキョウ</t>
    </rPh>
    <phoneticPr fontId="2"/>
  </si>
  <si>
    <t>健診の必要性を従業員へ周知していますか？</t>
    <rPh sb="0" eb="2">
      <t>ケンシン</t>
    </rPh>
    <rPh sb="3" eb="6">
      <t>ヒツヨウセイ</t>
    </rPh>
    <rPh sb="7" eb="10">
      <t>ジュウギョウイン</t>
    </rPh>
    <rPh sb="11" eb="13">
      <t>シュウチ</t>
    </rPh>
    <phoneticPr fontId="2"/>
  </si>
  <si>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2"/>
  </si>
  <si>
    <t>健康づくりを担当する担当者を決めていますか？</t>
    <rPh sb="0" eb="2">
      <t>ケンコウ</t>
    </rPh>
    <rPh sb="6" eb="8">
      <t>タントウ</t>
    </rPh>
    <rPh sb="10" eb="13">
      <t>タントウシャ</t>
    </rPh>
    <rPh sb="14" eb="15">
      <t>キ</t>
    </rPh>
    <phoneticPr fontId="2"/>
  </si>
  <si>
    <t>従業員が健康づくりを話し合える場はありますか？</t>
    <rPh sb="4" eb="6">
      <t>ケンコウ</t>
    </rPh>
    <rPh sb="10" eb="11">
      <t>ハナ</t>
    </rPh>
    <rPh sb="12" eb="13">
      <t>ア</t>
    </rPh>
    <rPh sb="15" eb="16">
      <t>バ</t>
    </rPh>
    <phoneticPr fontId="2"/>
  </si>
  <si>
    <t>健康測定機器等を設置していますか？</t>
    <rPh sb="0" eb="2">
      <t>ケンコウ</t>
    </rPh>
    <rPh sb="2" eb="4">
      <t>ソクテイ</t>
    </rPh>
    <rPh sb="4" eb="6">
      <t>キキ</t>
    </rPh>
    <rPh sb="6" eb="7">
      <t>トウ</t>
    </rPh>
    <rPh sb="8" eb="10">
      <t>セッチ</t>
    </rPh>
    <phoneticPr fontId="2"/>
  </si>
  <si>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2"/>
  </si>
  <si>
    <t>健康づくりの目標・計画を立て、実践していますか？</t>
    <rPh sb="0" eb="2">
      <t>ケンコウ</t>
    </rPh>
    <rPh sb="6" eb="8">
      <t>モクヒョウ</t>
    </rPh>
    <rPh sb="9" eb="11">
      <t>ケイカク</t>
    </rPh>
    <rPh sb="12" eb="13">
      <t>タ</t>
    </rPh>
    <rPh sb="15" eb="17">
      <t>ジッセン</t>
    </rPh>
    <phoneticPr fontId="2"/>
  </si>
  <si>
    <t>健診等</t>
    <rPh sb="0" eb="2">
      <t>ケンシン</t>
    </rPh>
    <rPh sb="2" eb="3">
      <t>トウ</t>
    </rPh>
    <phoneticPr fontId="1"/>
  </si>
  <si>
    <t>従業員の仕事中の
飲み物に気を付けていますか？</t>
    <rPh sb="0" eb="3">
      <t>ジュウギョウイン</t>
    </rPh>
    <rPh sb="4" eb="7">
      <t>シゴトチュウ</t>
    </rPh>
    <rPh sb="9" eb="10">
      <t>ノ</t>
    </rPh>
    <rPh sb="11" eb="12">
      <t>モノ</t>
    </rPh>
    <rPh sb="13" eb="14">
      <t>キ</t>
    </rPh>
    <rPh sb="15" eb="16">
      <t>ツ</t>
    </rPh>
    <phoneticPr fontId="2"/>
  </si>
  <si>
    <t>日頃の食生活に乱れがないか声掛けをしていますか？</t>
    <rPh sb="0" eb="2">
      <t>ヒゴロ</t>
    </rPh>
    <rPh sb="3" eb="6">
      <t>ショクセイカツ</t>
    </rPh>
    <rPh sb="7" eb="8">
      <t>ミダ</t>
    </rPh>
    <rPh sb="13" eb="15">
      <t>コエカ</t>
    </rPh>
    <phoneticPr fontId="2"/>
  </si>
  <si>
    <t>始業前などに体操やストレッチを取り入れていますか？</t>
    <rPh sb="0" eb="2">
      <t>シギョウ</t>
    </rPh>
    <rPh sb="2" eb="3">
      <t>マエ</t>
    </rPh>
    <rPh sb="6" eb="8">
      <t>タイソウ</t>
    </rPh>
    <rPh sb="15" eb="16">
      <t>ト</t>
    </rPh>
    <rPh sb="17" eb="18">
      <t>イ</t>
    </rPh>
    <phoneticPr fontId="2"/>
  </si>
  <si>
    <t>階段の活用など歩数を増やす工夫をしていますか？</t>
    <rPh sb="0" eb="2">
      <t>カイダン</t>
    </rPh>
    <rPh sb="3" eb="5">
      <t>カツヨウ</t>
    </rPh>
    <rPh sb="7" eb="9">
      <t>ホスウ</t>
    </rPh>
    <rPh sb="10" eb="11">
      <t>フ</t>
    </rPh>
    <rPh sb="13" eb="15">
      <t>クフウ</t>
    </rPh>
    <phoneticPr fontId="2"/>
  </si>
  <si>
    <t>従業員にたばこの害について周知活動をしていますか？</t>
    <rPh sb="0" eb="3">
      <t>ジュウギョウイン</t>
    </rPh>
    <rPh sb="8" eb="9">
      <t>ガイ</t>
    </rPh>
    <rPh sb="13" eb="15">
      <t>シュウチ</t>
    </rPh>
    <rPh sb="15" eb="17">
      <t>カツドウ</t>
    </rPh>
    <phoneticPr fontId="2"/>
  </si>
  <si>
    <t>受動喫煙防止策を講じていますか？</t>
    <rPh sb="0" eb="2">
      <t>ジュドウ</t>
    </rPh>
    <rPh sb="2" eb="4">
      <t>キツエン</t>
    </rPh>
    <rPh sb="4" eb="6">
      <t>ボウシ</t>
    </rPh>
    <rPh sb="6" eb="7">
      <t>サク</t>
    </rPh>
    <rPh sb="8" eb="9">
      <t>コウ</t>
    </rPh>
    <phoneticPr fontId="2"/>
  </si>
  <si>
    <t>管理職などが、毎日、従業員に声掛けを行っていますか？</t>
    <rPh sb="0" eb="2">
      <t>カンリ</t>
    </rPh>
    <rPh sb="2" eb="3">
      <t>ショク</t>
    </rPh>
    <rPh sb="7" eb="9">
      <t>マイニチ</t>
    </rPh>
    <rPh sb="10" eb="13">
      <t>ジュウギョウイン</t>
    </rPh>
    <rPh sb="14" eb="16">
      <t>コエカ</t>
    </rPh>
    <rPh sb="18" eb="19">
      <t>オコナ</t>
    </rPh>
    <phoneticPr fontId="2"/>
  </si>
  <si>
    <t>気になることを相談できる職場の雰囲気を作っていますか？</t>
    <rPh sb="0" eb="1">
      <t>キ</t>
    </rPh>
    <rPh sb="7" eb="9">
      <t>ソウダン</t>
    </rPh>
    <rPh sb="12" eb="14">
      <t>ショクバ</t>
    </rPh>
    <rPh sb="15" eb="18">
      <t>フンイキ</t>
    </rPh>
    <rPh sb="19" eb="20">
      <t>ツク</t>
    </rPh>
    <phoneticPr fontId="2"/>
  </si>
  <si>
    <t>⑬</t>
    <phoneticPr fontId="2"/>
  </si>
  <si>
    <t>⑭</t>
    <phoneticPr fontId="2"/>
  </si>
  <si>
    <t>⑮</t>
    <phoneticPr fontId="2"/>
  </si>
  <si>
    <t>⑯</t>
    <phoneticPr fontId="2"/>
  </si>
  <si>
    <t>⑰</t>
    <phoneticPr fontId="2"/>
  </si>
  <si>
    <t>⑱</t>
    <phoneticPr fontId="2"/>
  </si>
  <si>
    <t>⑧</t>
    <phoneticPr fontId="1"/>
  </si>
  <si>
    <t>⑩</t>
    <phoneticPr fontId="1"/>
  </si>
  <si>
    <t>⑪</t>
    <phoneticPr fontId="1"/>
  </si>
  <si>
    <t>⑫</t>
    <phoneticPr fontId="1"/>
  </si>
  <si>
    <t>健診結果の活用</t>
    <rPh sb="0" eb="2">
      <t>ケンシン</t>
    </rPh>
    <rPh sb="2" eb="4">
      <t>ケッカ</t>
    </rPh>
    <rPh sb="5" eb="7">
      <t>カツヨウ</t>
    </rPh>
    <phoneticPr fontId="1"/>
  </si>
  <si>
    <t>健康づくりのための
環境づくり</t>
    <rPh sb="0" eb="2">
      <t>ケンコウ</t>
    </rPh>
    <rPh sb="10" eb="12">
      <t>カンキョウ</t>
    </rPh>
    <phoneticPr fontId="1"/>
  </si>
  <si>
    <t>できて
いる</t>
    <phoneticPr fontId="1"/>
  </si>
  <si>
    <t>概ね
できて
いる</t>
    <rPh sb="0" eb="1">
      <t>オオム</t>
    </rPh>
    <phoneticPr fontId="1"/>
  </si>
  <si>
    <t>できて
いない</t>
    <phoneticPr fontId="1"/>
  </si>
  <si>
    <t>健診を受診する必要性を周知、受診しやすいよう配慮しているか（周知実績の有無）</t>
    <rPh sb="0" eb="2">
      <t>ケンシン</t>
    </rPh>
    <rPh sb="3" eb="5">
      <t>ジュシン</t>
    </rPh>
    <rPh sb="7" eb="9">
      <t>ヒツヨウ</t>
    </rPh>
    <rPh sb="9" eb="10">
      <t>セイ</t>
    </rPh>
    <rPh sb="11" eb="13">
      <t>シュウチ</t>
    </rPh>
    <rPh sb="14" eb="16">
      <t>ジュシン</t>
    </rPh>
    <rPh sb="22" eb="24">
      <t>ハイリョ</t>
    </rPh>
    <rPh sb="30" eb="32">
      <t>シュウチ</t>
    </rPh>
    <rPh sb="32" eb="34">
      <t>ジッセキ</t>
    </rPh>
    <rPh sb="35" eb="37">
      <t>ウム</t>
    </rPh>
    <phoneticPr fontId="2"/>
  </si>
  <si>
    <t>健診結果を確認し、医療機関に受診できるよう配慮しているか（受診勧奨の有無）</t>
    <rPh sb="0" eb="2">
      <t>ケンシン</t>
    </rPh>
    <rPh sb="2" eb="4">
      <t>ケッカ</t>
    </rPh>
    <rPh sb="5" eb="7">
      <t>カクニン</t>
    </rPh>
    <rPh sb="9" eb="11">
      <t>イリョウ</t>
    </rPh>
    <rPh sb="11" eb="13">
      <t>キカン</t>
    </rPh>
    <rPh sb="14" eb="16">
      <t>ジュシン</t>
    </rPh>
    <rPh sb="21" eb="23">
      <t>ハイリョ</t>
    </rPh>
    <rPh sb="29" eb="31">
      <t>ジュシン</t>
    </rPh>
    <rPh sb="31" eb="33">
      <t>カンショウ</t>
    </rPh>
    <phoneticPr fontId="2"/>
  </si>
  <si>
    <t>担当者を決めているか
（安全管理者・衛生管理者など）
（担当者の有無、活動状況）</t>
    <rPh sb="0" eb="3">
      <t>タントウシャ</t>
    </rPh>
    <rPh sb="4" eb="5">
      <t>キ</t>
    </rPh>
    <rPh sb="12" eb="14">
      <t>アンゼン</t>
    </rPh>
    <rPh sb="14" eb="16">
      <t>カンリ</t>
    </rPh>
    <rPh sb="16" eb="17">
      <t>シャ</t>
    </rPh>
    <rPh sb="18" eb="20">
      <t>エイセイ</t>
    </rPh>
    <rPh sb="20" eb="22">
      <t>カンリ</t>
    </rPh>
    <rPh sb="22" eb="23">
      <t>シャ</t>
    </rPh>
    <rPh sb="28" eb="31">
      <t>タントウシャ</t>
    </rPh>
    <rPh sb="32" eb="34">
      <t>ウム</t>
    </rPh>
    <rPh sb="35" eb="37">
      <t>カツドウ</t>
    </rPh>
    <rPh sb="37" eb="39">
      <t>ジョウキョウ</t>
    </rPh>
    <phoneticPr fontId="2"/>
  </si>
  <si>
    <t>ミーティング等の実施実績
（ミーティング・安全衛生委員会など）
（活動状況の確認）</t>
    <rPh sb="6" eb="7">
      <t>トウ</t>
    </rPh>
    <rPh sb="8" eb="10">
      <t>ジッシ</t>
    </rPh>
    <rPh sb="10" eb="12">
      <t>ジッセキ</t>
    </rPh>
    <rPh sb="21" eb="23">
      <t>アンゼン</t>
    </rPh>
    <rPh sb="23" eb="25">
      <t>エイセイ</t>
    </rPh>
    <rPh sb="25" eb="28">
      <t>イインカイ</t>
    </rPh>
    <rPh sb="33" eb="35">
      <t>カツドウ</t>
    </rPh>
    <rPh sb="35" eb="37">
      <t>ジョウキョウ</t>
    </rPh>
    <rPh sb="38" eb="40">
      <t>カクニン</t>
    </rPh>
    <phoneticPr fontId="2"/>
  </si>
  <si>
    <t>設置機器名・台数
（機器の設置と記録票など利用状況確認）</t>
    <rPh sb="0" eb="2">
      <t>セッチ</t>
    </rPh>
    <rPh sb="2" eb="4">
      <t>キキ</t>
    </rPh>
    <rPh sb="4" eb="5">
      <t>メイ</t>
    </rPh>
    <rPh sb="6" eb="8">
      <t>ダイスウ</t>
    </rPh>
    <rPh sb="25" eb="27">
      <t>カクニン</t>
    </rPh>
    <phoneticPr fontId="2"/>
  </si>
  <si>
    <t>従業員の健康づくりを行ううえの健康課題の整理を行っていること
（課題の検討・整理方法の確認）</t>
    <rPh sb="0" eb="3">
      <t>ジュウギョウイン</t>
    </rPh>
    <rPh sb="4" eb="6">
      <t>ケンコウ</t>
    </rPh>
    <rPh sb="10" eb="11">
      <t>オコナ</t>
    </rPh>
    <rPh sb="15" eb="17">
      <t>ケンコウ</t>
    </rPh>
    <rPh sb="17" eb="19">
      <t>カダイ</t>
    </rPh>
    <rPh sb="20" eb="22">
      <t>セイリ</t>
    </rPh>
    <rPh sb="23" eb="24">
      <t>オコナ</t>
    </rPh>
    <rPh sb="32" eb="34">
      <t>カダイ</t>
    </rPh>
    <rPh sb="35" eb="37">
      <t>ケントウ</t>
    </rPh>
    <rPh sb="38" eb="40">
      <t>セイリ</t>
    </rPh>
    <rPh sb="40" eb="42">
      <t>ホウホウ</t>
    </rPh>
    <rPh sb="43" eb="45">
      <t>カクニン</t>
    </rPh>
    <phoneticPr fontId="2"/>
  </si>
  <si>
    <t>目標・計画を策定し従業員と共有、実践しているか
（計画書、実施実績の確認）</t>
    <rPh sb="0" eb="2">
      <t>モクヒョウ</t>
    </rPh>
    <rPh sb="3" eb="5">
      <t>ケイカク</t>
    </rPh>
    <rPh sb="6" eb="8">
      <t>サクテイ</t>
    </rPh>
    <rPh sb="9" eb="12">
      <t>ジュウギョウイン</t>
    </rPh>
    <rPh sb="13" eb="15">
      <t>キョウユウ</t>
    </rPh>
    <rPh sb="16" eb="18">
      <t>ジッセン</t>
    </rPh>
    <rPh sb="25" eb="28">
      <t>ケイカクショ</t>
    </rPh>
    <rPh sb="29" eb="31">
      <t>ジッシ</t>
    </rPh>
    <rPh sb="31" eb="33">
      <t>ジッセキ</t>
    </rPh>
    <rPh sb="34" eb="36">
      <t>カクニン</t>
    </rPh>
    <phoneticPr fontId="2"/>
  </si>
  <si>
    <t>従業員と情報を共有、実践しているか
（通知文・実施実績の確認）</t>
    <rPh sb="0" eb="3">
      <t>ジュウギョウイン</t>
    </rPh>
    <rPh sb="4" eb="6">
      <t>ジョウホウ</t>
    </rPh>
    <rPh sb="7" eb="9">
      <t>キョウユウ</t>
    </rPh>
    <rPh sb="10" eb="12">
      <t>ジッセン</t>
    </rPh>
    <rPh sb="19" eb="22">
      <t>ツウチブン</t>
    </rPh>
    <rPh sb="23" eb="25">
      <t>ジッシ</t>
    </rPh>
    <rPh sb="25" eb="27">
      <t>ジッセキ</t>
    </rPh>
    <rPh sb="28" eb="30">
      <t>カクニン</t>
    </rPh>
    <phoneticPr fontId="2"/>
  </si>
  <si>
    <t>受動喫煙防止対策を実施しているか
（全面禁煙・空間分煙の実施確認）</t>
    <rPh sb="0" eb="2">
      <t>ジュドウ</t>
    </rPh>
    <rPh sb="2" eb="4">
      <t>キツエン</t>
    </rPh>
    <rPh sb="4" eb="6">
      <t>ボウシ</t>
    </rPh>
    <rPh sb="6" eb="8">
      <t>タイサク</t>
    </rPh>
    <rPh sb="9" eb="11">
      <t>ジッシ</t>
    </rPh>
    <rPh sb="18" eb="20">
      <t>ゼンメン</t>
    </rPh>
    <rPh sb="20" eb="22">
      <t>キンエン</t>
    </rPh>
    <rPh sb="23" eb="25">
      <t>クウカン</t>
    </rPh>
    <rPh sb="25" eb="27">
      <t>ブンエン</t>
    </rPh>
    <rPh sb="28" eb="30">
      <t>ジッシ</t>
    </rPh>
    <rPh sb="30" eb="32">
      <t>カクニン</t>
    </rPh>
    <phoneticPr fontId="2"/>
  </si>
  <si>
    <t>従業員と情報を共有、実践しているか
（周知方法・実績の確認）</t>
    <rPh sb="0" eb="3">
      <t>ジュウギョウイン</t>
    </rPh>
    <rPh sb="4" eb="6">
      <t>ジョウホウ</t>
    </rPh>
    <rPh sb="7" eb="9">
      <t>キョウユウ</t>
    </rPh>
    <rPh sb="10" eb="12">
      <t>ジッセン</t>
    </rPh>
    <rPh sb="19" eb="21">
      <t>シュウチ</t>
    </rPh>
    <rPh sb="21" eb="23">
      <t>ホウホウ</t>
    </rPh>
    <rPh sb="24" eb="26">
      <t>ジッセキ</t>
    </rPh>
    <rPh sb="27" eb="29">
      <t>カクニン</t>
    </rPh>
    <phoneticPr fontId="2"/>
  </si>
  <si>
    <t>メンタルヘルスの相談窓口を設け、周知し活用の促進を図っているか
（周知方法・実績の確認）</t>
    <rPh sb="8" eb="10">
      <t>ソウダン</t>
    </rPh>
    <rPh sb="10" eb="12">
      <t>マドグチ</t>
    </rPh>
    <rPh sb="13" eb="14">
      <t>モウ</t>
    </rPh>
    <rPh sb="16" eb="18">
      <t>シュウチ</t>
    </rPh>
    <rPh sb="19" eb="21">
      <t>カツヨウ</t>
    </rPh>
    <rPh sb="22" eb="24">
      <t>ソクシン</t>
    </rPh>
    <rPh sb="25" eb="26">
      <t>ハカ</t>
    </rPh>
    <phoneticPr fontId="2"/>
  </si>
  <si>
    <t>評価方法</t>
    <rPh sb="0" eb="2">
      <t>ヒョウカ</t>
    </rPh>
    <rPh sb="2" eb="4">
      <t>ホウホウ</t>
    </rPh>
    <phoneticPr fontId="1"/>
  </si>
  <si>
    <t>○従業員への周知実績がわかるもの、メール配信の場合は写し、会議資料の写しなど
○実施日のわかるもの（継続実施６カ月以上）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3">
      <t>ジッシビ</t>
    </rPh>
    <rPh sb="50" eb="52">
      <t>ケイゾク</t>
    </rPh>
    <rPh sb="52" eb="54">
      <t>ジッシ</t>
    </rPh>
    <rPh sb="56" eb="59">
      <t>ツキイジョウ</t>
    </rPh>
    <phoneticPr fontId="2"/>
  </si>
  <si>
    <t>○従業員への受診勧奨実績がわかるもの、メール配信の場合は写し、会議資料の写しなど
○実施日のわかるもの（継続実施６カ月以上）</t>
    <rPh sb="1" eb="4">
      <t>ジュウギョウイン</t>
    </rPh>
    <rPh sb="6" eb="8">
      <t>ジュシン</t>
    </rPh>
    <rPh sb="8" eb="10">
      <t>カンショウ</t>
    </rPh>
    <rPh sb="10" eb="12">
      <t>ジッセキ</t>
    </rPh>
    <rPh sb="22" eb="24">
      <t>ハイシン</t>
    </rPh>
    <rPh sb="25" eb="27">
      <t>バアイ</t>
    </rPh>
    <rPh sb="28" eb="29">
      <t>ウツ</t>
    </rPh>
    <rPh sb="31" eb="33">
      <t>カイギ</t>
    </rPh>
    <rPh sb="33" eb="35">
      <t>シリョウ</t>
    </rPh>
    <rPh sb="36" eb="37">
      <t>ウツ</t>
    </rPh>
    <rPh sb="42" eb="45">
      <t>ジッシビ</t>
    </rPh>
    <phoneticPr fontId="2"/>
  </si>
  <si>
    <t>○担当者：氏名　　　　　　任命日：
○名称：安全管理者・衛生管理者
　　　　その他（　　　　　　　　　　　　　　　　）
○活動状況：会議資料の写しなど
○実施日のわかるもの（継続実施６カ月以上）</t>
    <rPh sb="1" eb="4">
      <t>タントウシャ</t>
    </rPh>
    <rPh sb="5" eb="7">
      <t>シメイ</t>
    </rPh>
    <rPh sb="13" eb="15">
      <t>ニンメイ</t>
    </rPh>
    <rPh sb="15" eb="16">
      <t>ビ</t>
    </rPh>
    <rPh sb="19" eb="21">
      <t>メイショウ</t>
    </rPh>
    <rPh sb="22" eb="24">
      <t>アンゼン</t>
    </rPh>
    <rPh sb="24" eb="26">
      <t>カンリ</t>
    </rPh>
    <rPh sb="26" eb="27">
      <t>シャ</t>
    </rPh>
    <rPh sb="28" eb="30">
      <t>エイセイ</t>
    </rPh>
    <rPh sb="30" eb="32">
      <t>カンリ</t>
    </rPh>
    <rPh sb="32" eb="33">
      <t>シャ</t>
    </rPh>
    <rPh sb="40" eb="41">
      <t>タ</t>
    </rPh>
    <rPh sb="61" eb="63">
      <t>カツドウ</t>
    </rPh>
    <rPh sb="63" eb="65">
      <t>ジョウキョウ</t>
    </rPh>
    <rPh sb="66" eb="68">
      <t>カイギ</t>
    </rPh>
    <rPh sb="68" eb="70">
      <t>シリョウ</t>
    </rPh>
    <rPh sb="71" eb="72">
      <t>ウツ</t>
    </rPh>
    <rPh sb="77" eb="80">
      <t>ジッシビ</t>
    </rPh>
    <phoneticPr fontId="2"/>
  </si>
  <si>
    <t>ミーティング等の実施実績
○活動状況：会議名（　　　　　　　　　　　　　　）
○実施日：　/　/　、　/　/　（年　　回実施）
○従業員への周知実績がわかるもの、メール配信の場合は写し、会議資料の写し回覧など
○実施日のわかるもの（継続実施６カ月以上）</t>
    <rPh sb="6" eb="7">
      <t>トウ</t>
    </rPh>
    <rPh sb="8" eb="10">
      <t>ジッシ</t>
    </rPh>
    <rPh sb="10" eb="12">
      <t>ジッセキ</t>
    </rPh>
    <rPh sb="14" eb="16">
      <t>カツドウ</t>
    </rPh>
    <rPh sb="16" eb="18">
      <t>ジョウキョウ</t>
    </rPh>
    <rPh sb="19" eb="21">
      <t>カイギ</t>
    </rPh>
    <rPh sb="21" eb="22">
      <t>メイ</t>
    </rPh>
    <rPh sb="40" eb="43">
      <t>ジッシビ</t>
    </rPh>
    <rPh sb="56" eb="57">
      <t>ネン</t>
    </rPh>
    <rPh sb="59" eb="60">
      <t>カイ</t>
    </rPh>
    <rPh sb="60" eb="62">
      <t>ジッシ</t>
    </rPh>
    <rPh sb="65" eb="68">
      <t>ジュウギョウイン</t>
    </rPh>
    <rPh sb="70" eb="72">
      <t>シュウチ</t>
    </rPh>
    <rPh sb="72" eb="74">
      <t>ジッセキ</t>
    </rPh>
    <rPh sb="84" eb="86">
      <t>ハイシン</t>
    </rPh>
    <rPh sb="87" eb="89">
      <t>バアイ</t>
    </rPh>
    <rPh sb="90" eb="91">
      <t>ウツ</t>
    </rPh>
    <rPh sb="93" eb="95">
      <t>カイギ</t>
    </rPh>
    <rPh sb="95" eb="97">
      <t>シリョウ</t>
    </rPh>
    <rPh sb="98" eb="99">
      <t>ウツ</t>
    </rPh>
    <rPh sb="100" eb="102">
      <t>カイラン</t>
    </rPh>
    <rPh sb="105" eb="109">
      <t>マルジッシビ</t>
    </rPh>
    <phoneticPr fontId="2"/>
  </si>
  <si>
    <t>○設置機器名：
○設置台数：
○設置場所：
○機器設置の周知実績と記録票など利用状況のわかるもの（継続実施６カ月以上）</t>
    <rPh sb="1" eb="3">
      <t>セッチ</t>
    </rPh>
    <rPh sb="3" eb="5">
      <t>キキ</t>
    </rPh>
    <rPh sb="5" eb="6">
      <t>メイ</t>
    </rPh>
    <rPh sb="9" eb="11">
      <t>セッチ</t>
    </rPh>
    <rPh sb="11" eb="13">
      <t>ダイスウ</t>
    </rPh>
    <rPh sb="16" eb="18">
      <t>セッチ</t>
    </rPh>
    <rPh sb="18" eb="20">
      <t>バショ</t>
    </rPh>
    <rPh sb="28" eb="30">
      <t>シュウチ</t>
    </rPh>
    <rPh sb="30" eb="32">
      <t>ジッセキ</t>
    </rPh>
    <phoneticPr fontId="2"/>
  </si>
  <si>
    <t>○解決すべき健康課題等
○検討会議の開催、会議資料の写しなど
○実施日のわかるもの（継続実施６カ月以上）</t>
    <rPh sb="1" eb="3">
      <t>カイケツ</t>
    </rPh>
    <rPh sb="6" eb="8">
      <t>ケンコウ</t>
    </rPh>
    <rPh sb="8" eb="10">
      <t>カダイ</t>
    </rPh>
    <rPh sb="10" eb="11">
      <t>トウ</t>
    </rPh>
    <rPh sb="13" eb="15">
      <t>ケントウ</t>
    </rPh>
    <rPh sb="15" eb="17">
      <t>カイギ</t>
    </rPh>
    <rPh sb="18" eb="20">
      <t>カイサイ</t>
    </rPh>
    <rPh sb="21" eb="23">
      <t>カイギ</t>
    </rPh>
    <rPh sb="23" eb="25">
      <t>シリョウ</t>
    </rPh>
    <rPh sb="26" eb="27">
      <t>ウツ</t>
    </rPh>
    <rPh sb="32" eb="35">
      <t>ジッシビ</t>
    </rPh>
    <phoneticPr fontId="2"/>
  </si>
  <si>
    <t>○目標・計画書などの写し
○従業員への周知実績がわかるもの、メール配信の場合は写し、会議資料の写しなど
○実施日のわかるもの（継続実施６カ月以上）</t>
    <rPh sb="1" eb="3">
      <t>モクヒョウ</t>
    </rPh>
    <rPh sb="4" eb="6">
      <t>ケイカク</t>
    </rPh>
    <rPh sb="6" eb="7">
      <t>ショ</t>
    </rPh>
    <rPh sb="10" eb="11">
      <t>ウツ</t>
    </rPh>
    <rPh sb="33" eb="35">
      <t>ハイシン</t>
    </rPh>
    <rPh sb="36" eb="38">
      <t>バアイ</t>
    </rPh>
    <rPh sb="39" eb="40">
      <t>ウツ</t>
    </rPh>
    <rPh sb="42" eb="44">
      <t>カイギ</t>
    </rPh>
    <rPh sb="44" eb="46">
      <t>シリョウ</t>
    </rPh>
    <rPh sb="47" eb="48">
      <t>ウツ</t>
    </rPh>
    <rPh sb="53" eb="56">
      <t>ジッシビ</t>
    </rPh>
    <phoneticPr fontId="2"/>
  </si>
  <si>
    <t>40歳以上は健診結果データの提供
40歳未満は人数の申告
○実施方法：生活習慣病予防健診・事業者健診
○実施月：年/月、年/月（年　回）
○受診結果確認方法：健診機関提供・個人提出
○申告日：年/月/日現在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2"/>
  </si>
  <si>
    <t>40歳以上の健診結果データの提供
○生活習慣病予防健診受診または事業者健診結果データの提供
○申告日：年/月/日現在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phoneticPr fontId="2"/>
  </si>
  <si>
    <t>○目標・計画書など実績がわかるもの
○社内自動販売機のメニューなど
○従業員への周知実績がわかるもの、メール配信の場合は写し、会議資料の写しなど
○実施日のわかるもの（継続実施６カ月以上）</t>
    <rPh sb="1" eb="3">
      <t>モクヒョウ</t>
    </rPh>
    <rPh sb="4" eb="6">
      <t>ケイカク</t>
    </rPh>
    <rPh sb="6" eb="7">
      <t>ショ</t>
    </rPh>
    <rPh sb="9" eb="11">
      <t>ジッセキ</t>
    </rPh>
    <rPh sb="19" eb="21">
      <t>シャナイ</t>
    </rPh>
    <rPh sb="21" eb="23">
      <t>ジドウ</t>
    </rPh>
    <rPh sb="23" eb="26">
      <t>ハンバイキ</t>
    </rPh>
    <rPh sb="54" eb="56">
      <t>ハイシン</t>
    </rPh>
    <rPh sb="57" eb="59">
      <t>バアイ</t>
    </rPh>
    <rPh sb="60" eb="61">
      <t>ウツ</t>
    </rPh>
    <rPh sb="63" eb="65">
      <t>カイギ</t>
    </rPh>
    <rPh sb="65" eb="67">
      <t>シリョウ</t>
    </rPh>
    <rPh sb="68" eb="69">
      <t>ウツ</t>
    </rPh>
    <rPh sb="74" eb="77">
      <t>ジッシビ</t>
    </rPh>
    <phoneticPr fontId="2"/>
  </si>
  <si>
    <t>○通知文（写し）
○従業員への周知実績がわかるもの、メール配信の場合は写し、会議資料の写しなど
○実施日のわかるもの（継続実施６カ月以上）</t>
    <rPh sb="1" eb="4">
      <t>ツウチブン</t>
    </rPh>
    <rPh sb="5" eb="6">
      <t>ウツ</t>
    </rPh>
    <rPh sb="29" eb="31">
      <t>ハイシン</t>
    </rPh>
    <rPh sb="32" eb="34">
      <t>バアイ</t>
    </rPh>
    <rPh sb="35" eb="36">
      <t>ウツ</t>
    </rPh>
    <rPh sb="38" eb="40">
      <t>カイギ</t>
    </rPh>
    <rPh sb="40" eb="42">
      <t>シリョウ</t>
    </rPh>
    <rPh sb="43" eb="44">
      <t>ウツ</t>
    </rPh>
    <rPh sb="48" eb="52">
      <t>マルジッシビ</t>
    </rPh>
    <phoneticPr fontId="2"/>
  </si>
  <si>
    <t>○禁煙の方法：
○喫煙場所（分煙の場合）：
○機器設置の周知実績のわかるもの（継続実施６カ月以上）</t>
    <rPh sb="1" eb="3">
      <t>キンエン</t>
    </rPh>
    <rPh sb="4" eb="6">
      <t>ホウホウ</t>
    </rPh>
    <rPh sb="9" eb="11">
      <t>キツエン</t>
    </rPh>
    <rPh sb="11" eb="13">
      <t>バショ</t>
    </rPh>
    <rPh sb="14" eb="16">
      <t>ブンエン</t>
    </rPh>
    <rPh sb="17" eb="19">
      <t>バアイ</t>
    </rPh>
    <rPh sb="20" eb="21">
      <t>バショ</t>
    </rPh>
    <rPh sb="28" eb="30">
      <t>シュウチ</t>
    </rPh>
    <rPh sb="30" eb="32">
      <t>ジッセキ</t>
    </rPh>
    <phoneticPr fontId="2"/>
  </si>
  <si>
    <t>○通知文（写し）
○従業員への周知実績がわかるもの、メール配信の場合は写し、会議資料の写しなど
○実施日のわかるもの（継続実施６カ月以上）</t>
    <rPh sb="1" eb="4">
      <t>ツウチブン</t>
    </rPh>
    <rPh sb="5" eb="6">
      <t>ウツ</t>
    </rPh>
    <rPh sb="10" eb="13">
      <t>ジュウギョウイン</t>
    </rPh>
    <rPh sb="15" eb="17">
      <t>シュウチ</t>
    </rPh>
    <rPh sb="17" eb="19">
      <t>ジッセキ</t>
    </rPh>
    <rPh sb="29" eb="31">
      <t>ハイシン</t>
    </rPh>
    <rPh sb="32" eb="34">
      <t>バアイ</t>
    </rPh>
    <rPh sb="35" eb="36">
      <t>ウツ</t>
    </rPh>
    <rPh sb="38" eb="40">
      <t>カイギ</t>
    </rPh>
    <rPh sb="40" eb="42">
      <t>シリョウ</t>
    </rPh>
    <rPh sb="43" eb="44">
      <t>ウツ</t>
    </rPh>
    <rPh sb="49" eb="52">
      <t>ジッシビ</t>
    </rPh>
    <rPh sb="59" eb="61">
      <t>ケイゾク</t>
    </rPh>
    <rPh sb="61" eb="63">
      <t>ジッシ</t>
    </rPh>
    <rPh sb="65" eb="68">
      <t>ツキイジョウ</t>
    </rPh>
    <phoneticPr fontId="2"/>
  </si>
  <si>
    <t>○従業員への周知実績がわかるもの、メール配信の場合は写し、会議資料の写しなど
○相談窓口：
○相談窓口等の利用実績のわかるもの（継続実施６カ月以上）</t>
    <rPh sb="1" eb="4">
      <t>ジュウギョウイン</t>
    </rPh>
    <rPh sb="6" eb="8">
      <t>シュウチ</t>
    </rPh>
    <rPh sb="8" eb="10">
      <t>ジッセキ</t>
    </rPh>
    <rPh sb="20" eb="22">
      <t>ハイシン</t>
    </rPh>
    <rPh sb="23" eb="25">
      <t>バアイ</t>
    </rPh>
    <rPh sb="26" eb="27">
      <t>ウツ</t>
    </rPh>
    <rPh sb="29" eb="31">
      <t>カイギ</t>
    </rPh>
    <rPh sb="31" eb="33">
      <t>シリョウ</t>
    </rPh>
    <rPh sb="34" eb="35">
      <t>ウツ</t>
    </rPh>
    <rPh sb="40" eb="42">
      <t>ソウダン</t>
    </rPh>
    <rPh sb="42" eb="44">
      <t>マドグチ</t>
    </rPh>
    <rPh sb="47" eb="49">
      <t>ソウダン</t>
    </rPh>
    <rPh sb="49" eb="51">
      <t>マドグチ</t>
    </rPh>
    <rPh sb="51" eb="52">
      <t>トウ</t>
    </rPh>
    <rPh sb="53" eb="55">
      <t>リヨウ</t>
    </rPh>
    <rPh sb="55" eb="57">
      <t>ジッセキ</t>
    </rPh>
    <rPh sb="64" eb="66">
      <t>ケイゾク</t>
    </rPh>
    <rPh sb="66" eb="68">
      <t>ジッシ</t>
    </rPh>
    <rPh sb="70" eb="73">
      <t>ツキイジョウ</t>
    </rPh>
    <phoneticPr fontId="2"/>
  </si>
  <si>
    <t>添付資料</t>
    <rPh sb="0" eb="2">
      <t>テンプ</t>
    </rPh>
    <rPh sb="2" eb="4">
      <t>シリョウ</t>
    </rPh>
    <phoneticPr fontId="1"/>
  </si>
  <si>
    <t>保健指導等に参加しやすいよう協力しているか
○実施方法：
○申告日：年/月/日現在
　　対象　　人中　　人実施（実施率　　％）</t>
    <rPh sb="0" eb="2">
      <t>ホケン</t>
    </rPh>
    <rPh sb="2" eb="4">
      <t>シドウ</t>
    </rPh>
    <rPh sb="4" eb="5">
      <t>トウ</t>
    </rPh>
    <rPh sb="6" eb="8">
      <t>サンカ</t>
    </rPh>
    <rPh sb="14" eb="16">
      <t>キョウリョク</t>
    </rPh>
    <rPh sb="23" eb="25">
      <t>ジッシ</t>
    </rPh>
    <rPh sb="25" eb="27">
      <t>ホウホウ</t>
    </rPh>
    <rPh sb="34" eb="35">
      <t>トシ</t>
    </rPh>
    <rPh sb="36" eb="37">
      <t>ツキ</t>
    </rPh>
    <rPh sb="38" eb="41">
      <t>ニチゲンザイ</t>
    </rPh>
    <rPh sb="39" eb="41">
      <t>ゲンザイ</t>
    </rPh>
    <rPh sb="44" eb="46">
      <t>タイショウ</t>
    </rPh>
    <rPh sb="53" eb="55">
      <t>ジッシ</t>
    </rPh>
    <rPh sb="56" eb="58">
      <t>ジッシ</t>
    </rPh>
    <phoneticPr fontId="2"/>
  </si>
  <si>
    <t>会議・委員会等開催日</t>
    <rPh sb="0" eb="2">
      <t>カイギ</t>
    </rPh>
    <rPh sb="3" eb="6">
      <t>イインカイ</t>
    </rPh>
    <rPh sb="6" eb="7">
      <t>トウ</t>
    </rPh>
    <rPh sb="7" eb="10">
      <t>カイサイビ</t>
    </rPh>
    <phoneticPr fontId="1"/>
  </si>
  <si>
    <t>　　　月</t>
    <rPh sb="3" eb="4">
      <t>ツキ</t>
    </rPh>
    <phoneticPr fontId="1"/>
  </si>
  <si>
    <t>平成　　　年</t>
    <rPh sb="0" eb="2">
      <t>ヘイセイ</t>
    </rPh>
    <rPh sb="5" eb="6">
      <t>ネン</t>
    </rPh>
    <phoneticPr fontId="1"/>
  </si>
  <si>
    <t>合計</t>
    <rPh sb="0" eb="2">
      <t>ゴウケイ</t>
    </rPh>
    <phoneticPr fontId="1"/>
  </si>
  <si>
    <t>点</t>
    <rPh sb="0" eb="1">
      <t>テン</t>
    </rPh>
    <phoneticPr fontId="1"/>
  </si>
  <si>
    <t>入力欄</t>
    <rPh sb="0" eb="2">
      <t>ニュウリョク</t>
    </rPh>
    <rPh sb="2" eb="3">
      <t>ラン</t>
    </rPh>
    <phoneticPr fontId="1"/>
  </si>
  <si>
    <t>-</t>
    <phoneticPr fontId="1"/>
  </si>
  <si>
    <t>従業員の皆様は健診を100％受診していますか？（％）</t>
    <rPh sb="0" eb="3">
      <t>ジュウギョウイン</t>
    </rPh>
    <rPh sb="4" eb="6">
      <t>ミナサマ</t>
    </rPh>
    <rPh sb="7" eb="10">
      <t>ケンシン</t>
    </rPh>
    <rPh sb="14" eb="16">
      <t>ジュシン</t>
    </rPh>
    <phoneticPr fontId="2"/>
  </si>
  <si>
    <t>健診の結果、特定保健指導となった該当者は、特定保健指導を受けてますか？ （％）</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2"/>
  </si>
  <si>
    <t>職場の
「食」</t>
    <rPh sb="0" eb="2">
      <t>ショクバ</t>
    </rPh>
    <rPh sb="5" eb="6">
      <t>ショク</t>
    </rPh>
    <phoneticPr fontId="1"/>
  </si>
  <si>
    <t>職場の
「運動」</t>
    <rPh sb="0" eb="2">
      <t>ショクバ</t>
    </rPh>
    <rPh sb="5" eb="7">
      <t>ウンドウ</t>
    </rPh>
    <phoneticPr fontId="1"/>
  </si>
  <si>
    <t>職場の
「禁煙」</t>
    <rPh sb="0" eb="2">
      <t>ショクバ</t>
    </rPh>
    <rPh sb="5" eb="7">
      <t>キンエン</t>
    </rPh>
    <phoneticPr fontId="1"/>
  </si>
  <si>
    <t>心の
「健康」</t>
    <rPh sb="0" eb="1">
      <t>ココロ</t>
    </rPh>
    <rPh sb="4" eb="6">
      <t>ケンコウ</t>
    </rPh>
    <phoneticPr fontId="1"/>
  </si>
  <si>
    <t>設問
項番</t>
    <rPh sb="0" eb="2">
      <t>セツモン</t>
    </rPh>
    <rPh sb="3" eb="5">
      <t>コウバン</t>
    </rPh>
    <phoneticPr fontId="1"/>
  </si>
  <si>
    <t>STEP1</t>
    <phoneticPr fontId="1"/>
  </si>
  <si>
    <t>40歳以上は健診結果データの提供
40歳未満は人数の申告
○実施方法：生活習慣病予防健診・事業者健診
○実施月：　/　/　、　/　/　（年　回）
○受診結果確認方法：健診機関提供・個人提出
○申告日　/　/　現在　　　　　人中　　人受診（受診率　　％）</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8" eb="69">
      <t>ネン</t>
    </rPh>
    <rPh sb="70" eb="71">
      <t>カイ</t>
    </rPh>
    <rPh sb="74" eb="76">
      <t>ジュシン</t>
    </rPh>
    <rPh sb="76" eb="78">
      <t>ケッカ</t>
    </rPh>
    <rPh sb="78" eb="80">
      <t>カクニン</t>
    </rPh>
    <rPh sb="80" eb="82">
      <t>ホウホウ</t>
    </rPh>
    <rPh sb="83" eb="85">
      <t>ケンシン</t>
    </rPh>
    <rPh sb="85" eb="87">
      <t>キカン</t>
    </rPh>
    <rPh sb="87" eb="89">
      <t>テイキョウ</t>
    </rPh>
    <rPh sb="90" eb="92">
      <t>コジン</t>
    </rPh>
    <rPh sb="92" eb="94">
      <t>テイシュツ</t>
    </rPh>
    <rPh sb="96" eb="99">
      <t>シンコクビ</t>
    </rPh>
    <rPh sb="104" eb="106">
      <t>ゲンザイ</t>
    </rPh>
    <rPh sb="111" eb="112">
      <t>ニン</t>
    </rPh>
    <rPh sb="112" eb="113">
      <t>チュウ</t>
    </rPh>
    <rPh sb="115" eb="116">
      <t>ニン</t>
    </rPh>
    <rPh sb="116" eb="118">
      <t>ジュシン</t>
    </rPh>
    <rPh sb="119" eb="121">
      <t>ジュシン</t>
    </rPh>
    <rPh sb="121" eb="122">
      <t>リツ</t>
    </rPh>
    <phoneticPr fontId="2"/>
  </si>
  <si>
    <t>40歳以上の健診結果データの提供
○生活習慣病予防健診受診または事業者健診結果データの提供数
（生活　　人、事業者　　人）
○申告日　/　/　現在　　　　　人中　　人受診（受診率　　％）</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45" eb="46">
      <t>スウ</t>
    </rPh>
    <rPh sb="48" eb="50">
      <t>セイカツ</t>
    </rPh>
    <rPh sb="52" eb="53">
      <t>ニン</t>
    </rPh>
    <rPh sb="54" eb="57">
      <t>ジギョウシャ</t>
    </rPh>
    <rPh sb="59" eb="60">
      <t>ニン</t>
    </rPh>
    <phoneticPr fontId="2"/>
  </si>
  <si>
    <t>○従業員への周知実績がわかるもの、メール配信の場合は写し、会議資料の写しなど
○実施日のわかるもの（継続実施６カ月以上）
○実施方法：個人・グループ・任意
○申告日：　/　/　現在　　　　対象　　人中　　人実施（実施率　％）</t>
    <rPh sb="62" eb="64">
      <t>ジッシ</t>
    </rPh>
    <rPh sb="64" eb="66">
      <t>ホウホウ</t>
    </rPh>
    <rPh sb="67" eb="69">
      <t>コジン</t>
    </rPh>
    <rPh sb="75" eb="77">
      <t>ニンイ</t>
    </rPh>
    <rPh sb="94" eb="96">
      <t>タイショウ</t>
    </rPh>
    <rPh sb="103" eb="105">
      <t>ジッシ</t>
    </rPh>
    <rPh sb="106" eb="108">
      <t>ジッシ</t>
    </rPh>
    <phoneticPr fontId="2"/>
  </si>
  <si>
    <t>健康企業宣言日</t>
    <rPh sb="0" eb="2">
      <t>ケンコウ</t>
    </rPh>
    <rPh sb="2" eb="4">
      <t>キギョウ</t>
    </rPh>
    <rPh sb="4" eb="6">
      <t>センゲン</t>
    </rPh>
    <rPh sb="6" eb="7">
      <t>ビ</t>
    </rPh>
    <phoneticPr fontId="1"/>
  </si>
  <si>
    <t>STEP1の取組みと実績の一覧（進捗管理表）</t>
    <rPh sb="6" eb="8">
      <t>トリクミ</t>
    </rPh>
    <rPh sb="10" eb="12">
      <t>ジッセキ</t>
    </rPh>
    <rPh sb="13" eb="15">
      <t>イチラン</t>
    </rPh>
    <rPh sb="16" eb="18">
      <t>シンチョク</t>
    </rPh>
    <rPh sb="18" eb="20">
      <t>カンリ</t>
    </rPh>
    <rPh sb="20" eb="21">
      <t>ヒョウ</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</si>
  <si>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</si>
  <si>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</si>
  <si>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</si>
  <si>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</si>
  <si>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</si>
  <si>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</si>
  <si>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</si>
  <si>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</si>
  <si>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3月</t>
    <rPh sb="1" eb="2">
      <t>ツキ</t>
    </rPh>
    <phoneticPr fontId="1"/>
  </si>
  <si>
    <t>4月</t>
    <rPh sb="1" eb="2">
      <t>ツキ</t>
    </rPh>
    <phoneticPr fontId="1"/>
  </si>
  <si>
    <t>5月</t>
    <rPh sb="1" eb="2">
      <t>ツキ</t>
    </rPh>
    <phoneticPr fontId="1"/>
  </si>
  <si>
    <t>6月</t>
    <rPh sb="1" eb="2">
      <t>ツキ</t>
    </rPh>
    <phoneticPr fontId="1"/>
  </si>
  <si>
    <t>できて
いる</t>
    <phoneticPr fontId="1"/>
  </si>
  <si>
    <t>できて
いない</t>
    <phoneticPr fontId="1"/>
  </si>
  <si>
    <t>-</t>
    <phoneticPr fontId="1"/>
  </si>
  <si>
    <t>質問</t>
    <rPh sb="0" eb="2">
      <t>シツモン</t>
    </rPh>
    <phoneticPr fontId="1"/>
  </si>
  <si>
    <t>健康企業宣言 Step1_取組み項目</t>
    <rPh sb="0" eb="2">
      <t>ケンコウ</t>
    </rPh>
    <rPh sb="2" eb="4">
      <t>キギョウ</t>
    </rPh>
    <rPh sb="4" eb="6">
      <t>センゲン</t>
    </rPh>
    <rPh sb="13" eb="15">
      <t>トリク</t>
    </rPh>
    <rPh sb="16" eb="18">
      <t>コウモク</t>
    </rPh>
    <phoneticPr fontId="1"/>
  </si>
  <si>
    <t>合計：</t>
    <rPh sb="0" eb="2">
      <t>ゴウケイ</t>
    </rPh>
    <phoneticPr fontId="1"/>
  </si>
  <si>
    <t>健康企業宣言日現在の取組み状況
（受診率等は前年度の数値）</t>
    <rPh sb="0" eb="2">
      <t>ケンコウ</t>
    </rPh>
    <rPh sb="2" eb="4">
      <t>キギョウ</t>
    </rPh>
    <rPh sb="4" eb="6">
      <t>センゲン</t>
    </rPh>
    <rPh sb="6" eb="7">
      <t>ヒ</t>
    </rPh>
    <rPh sb="7" eb="8">
      <t>ゲン</t>
    </rPh>
    <rPh sb="8" eb="9">
      <t>ザイ</t>
    </rPh>
    <rPh sb="10" eb="12">
      <t>トリク</t>
    </rPh>
    <rPh sb="13" eb="15">
      <t>ジョウキョウ</t>
    </rPh>
    <rPh sb="17" eb="19">
      <t>ジュシン</t>
    </rPh>
    <rPh sb="19" eb="20">
      <t>リツ</t>
    </rPh>
    <rPh sb="20" eb="21">
      <t>トウ</t>
    </rPh>
    <rPh sb="22" eb="25">
      <t>ゼンネンド</t>
    </rPh>
    <rPh sb="26" eb="28">
      <t>スウチ</t>
    </rPh>
    <phoneticPr fontId="1"/>
  </si>
  <si>
    <t>今後の取り組みの予定</t>
    <rPh sb="0" eb="2">
      <t>コンゴ</t>
    </rPh>
    <rPh sb="3" eb="4">
      <t>ト</t>
    </rPh>
    <rPh sb="5" eb="6">
      <t>ク</t>
    </rPh>
    <rPh sb="8" eb="10">
      <t>ヨテイ</t>
    </rPh>
    <phoneticPr fontId="1"/>
  </si>
  <si>
    <t>・未実施</t>
    <rPh sb="1" eb="4">
      <t>ミジッシ</t>
    </rPh>
    <phoneticPr fontId="1"/>
  </si>
  <si>
    <t>・衛生委員会を設置しているが開催時期は不定期</t>
    <rPh sb="1" eb="3">
      <t>エイセイ</t>
    </rPh>
    <rPh sb="3" eb="6">
      <t>イインカイ</t>
    </rPh>
    <rPh sb="7" eb="9">
      <t>セッチ</t>
    </rPh>
    <rPh sb="14" eb="16">
      <t>カイサイ</t>
    </rPh>
    <rPh sb="16" eb="18">
      <t>ジキ</t>
    </rPh>
    <rPh sb="19" eb="22">
      <t>フテイキ</t>
    </rPh>
    <phoneticPr fontId="1"/>
  </si>
  <si>
    <t>・10月：インフルエンザ予防接種・予防対策を全従業員へ通知
・11月：インフルエンザ予防接種実施</t>
    <rPh sb="23" eb="26">
      <t>ジュウギョウイン</t>
    </rPh>
    <phoneticPr fontId="1"/>
  </si>
  <si>
    <t>月</t>
    <rPh sb="0" eb="1">
      <t>ツキ</t>
    </rPh>
    <phoneticPr fontId="1"/>
  </si>
  <si>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2"/>
  </si>
  <si>
    <t>実施状況</t>
    <rPh sb="0" eb="2">
      <t>ジッシ</t>
    </rPh>
    <rPh sb="2" eb="4">
      <t>ジョウキョウ</t>
    </rPh>
    <phoneticPr fontId="1"/>
  </si>
  <si>
    <t>１２月～３月
未受診者へ受診勧奨
実施</t>
    <rPh sb="2" eb="3">
      <t>ガツ</t>
    </rPh>
    <rPh sb="5" eb="6">
      <t>ガツ</t>
    </rPh>
    <rPh sb="7" eb="11">
      <t>ミジュシンシャ</t>
    </rPh>
    <rPh sb="12" eb="14">
      <t>ジュシン</t>
    </rPh>
    <rPh sb="14" eb="16">
      <t>カンショウ</t>
    </rPh>
    <rPh sb="17" eb="19">
      <t>ジッシ</t>
    </rPh>
    <phoneticPr fontId="1"/>
  </si>
  <si>
    <t>１２月～３月
未受診者へ受診勧奨
実施</t>
    <rPh sb="2" eb="3">
      <t>ガツ</t>
    </rPh>
    <rPh sb="5" eb="6">
      <t>ガツ</t>
    </rPh>
    <phoneticPr fontId="1"/>
  </si>
  <si>
    <t>7/1、9/5、11/1、1/16、3/23、5/15
開催</t>
    <rPh sb="28" eb="30">
      <t>カイサイ</t>
    </rPh>
    <phoneticPr fontId="1"/>
  </si>
  <si>
    <t>7/1
実施</t>
    <rPh sb="4" eb="6">
      <t>ジッシ</t>
    </rPh>
    <phoneticPr fontId="1"/>
  </si>
  <si>
    <t>10/19
設置、回覧</t>
    <rPh sb="6" eb="8">
      <t>セッチ</t>
    </rPh>
    <rPh sb="9" eb="11">
      <t>カイラン</t>
    </rPh>
    <phoneticPr fontId="1"/>
  </si>
  <si>
    <t>10/4カロリー回覧
11/10、11/17セミナー実施</t>
    <rPh sb="8" eb="10">
      <t>カイラン</t>
    </rPh>
    <rPh sb="26" eb="28">
      <t>ジッシ</t>
    </rPh>
    <phoneticPr fontId="1"/>
  </si>
  <si>
    <t>7/1
担当者を任命
体制図を作成</t>
    <rPh sb="4" eb="7">
      <t>タントウシャ</t>
    </rPh>
    <rPh sb="8" eb="10">
      <t>ニンメイ</t>
    </rPh>
    <rPh sb="11" eb="13">
      <t>タイセイ</t>
    </rPh>
    <rPh sb="13" eb="14">
      <t>ズ</t>
    </rPh>
    <rPh sb="15" eb="17">
      <t>サクセイ</t>
    </rPh>
    <phoneticPr fontId="1"/>
  </si>
  <si>
    <t>8/15回覧
ストレッチ継続実施</t>
    <rPh sb="4" eb="6">
      <t>カイラン</t>
    </rPh>
    <rPh sb="12" eb="14">
      <t>ケイゾク</t>
    </rPh>
    <rPh sb="14" eb="16">
      <t>ジッシ</t>
    </rPh>
    <phoneticPr fontId="1"/>
  </si>
  <si>
    <t>7/1目標策定
10/15予防接種周知
11月予防接種実施</t>
    <rPh sb="3" eb="5">
      <t>モクヒョウ</t>
    </rPh>
    <rPh sb="5" eb="7">
      <t>サクテイ</t>
    </rPh>
    <rPh sb="13" eb="15">
      <t>ヨボウ</t>
    </rPh>
    <rPh sb="15" eb="17">
      <t>セッシュ</t>
    </rPh>
    <rPh sb="17" eb="19">
      <t>シュウチ</t>
    </rPh>
    <rPh sb="22" eb="23">
      <t>ガツ</t>
    </rPh>
    <rPh sb="23" eb="25">
      <t>ヨボウ</t>
    </rPh>
    <rPh sb="25" eb="27">
      <t>セッシュ</t>
    </rPh>
    <rPh sb="27" eb="29">
      <t>ジッシ</t>
    </rPh>
    <phoneticPr fontId="1"/>
  </si>
  <si>
    <t>9/18
回覧</t>
    <rPh sb="5" eb="7">
      <t>カイラン</t>
    </rPh>
    <phoneticPr fontId="1"/>
  </si>
  <si>
    <t>2/10、2/11
研修実施</t>
    <rPh sb="10" eb="12">
      <t>ケンシュウ</t>
    </rPh>
    <rPh sb="12" eb="14">
      <t>ジッシ</t>
    </rPh>
    <phoneticPr fontId="1"/>
  </si>
  <si>
    <t>4/1採用時周知
8/12、2/1回覧</t>
    <rPh sb="3" eb="6">
      <t>サイヨウジ</t>
    </rPh>
    <rPh sb="6" eb="8">
      <t>シュウチ</t>
    </rPh>
    <rPh sb="17" eb="19">
      <t>カイラン</t>
    </rPh>
    <phoneticPr fontId="1"/>
  </si>
  <si>
    <t>２/1
回覧</t>
    <rPh sb="4" eb="6">
      <t>カイラン</t>
    </rPh>
    <phoneticPr fontId="1"/>
  </si>
  <si>
    <t>11/1
回覧</t>
    <rPh sb="5" eb="7">
      <t>カイラン</t>
    </rPh>
    <phoneticPr fontId="1"/>
  </si>
  <si>
    <t>4/2
回覧</t>
    <rPh sb="4" eb="6">
      <t>カイラン</t>
    </rPh>
    <phoneticPr fontId="1"/>
  </si>
  <si>
    <t>令和　年</t>
    <rPh sb="0" eb="2">
      <t>レイワ</t>
    </rPh>
    <rPh sb="3" eb="4">
      <t>ネン</t>
    </rPh>
    <phoneticPr fontId="1"/>
  </si>
  <si>
    <t xml:space="preserve">・８名中２名受診（実施率２５．０％）
</t>
    <rPh sb="2" eb="3">
      <t>メイ</t>
    </rPh>
    <rPh sb="3" eb="4">
      <t>チュウ</t>
    </rPh>
    <rPh sb="5" eb="6">
      <t>メイ</t>
    </rPh>
    <rPh sb="6" eb="8">
      <t>ジュシン</t>
    </rPh>
    <rPh sb="9" eb="11">
      <t>ジッシ</t>
    </rPh>
    <rPh sb="11" eb="12">
      <t>リツ</t>
    </rPh>
    <phoneticPr fontId="1"/>
  </si>
  <si>
    <t>目標：受診率１００％
⇒未受診者への受診勧奨の徹底</t>
    <rPh sb="0" eb="2">
      <t>モクヒョウ</t>
    </rPh>
    <rPh sb="3" eb="5">
      <t>ジュシン</t>
    </rPh>
    <rPh sb="5" eb="6">
      <t>リツ</t>
    </rPh>
    <rPh sb="12" eb="16">
      <t>ミジュシンシャ</t>
    </rPh>
    <rPh sb="18" eb="20">
      <t>ジュシン</t>
    </rPh>
    <rPh sb="20" eb="22">
      <t>カンショウ</t>
    </rPh>
    <rPh sb="23" eb="25">
      <t>テッテイ</t>
    </rPh>
    <phoneticPr fontId="1"/>
  </si>
  <si>
    <t>目標：実施率50％以上
⇒特定保健指導の必要性について全体周知</t>
    <rPh sb="0" eb="2">
      <t>モクヒョウ</t>
    </rPh>
    <rPh sb="3" eb="5">
      <t>ジッシ</t>
    </rPh>
    <rPh sb="5" eb="6">
      <t>リツ</t>
    </rPh>
    <rPh sb="9" eb="11">
      <t>イジョウ</t>
    </rPh>
    <rPh sb="13" eb="15">
      <t>トクテイ</t>
    </rPh>
    <rPh sb="15" eb="17">
      <t>ホケン</t>
    </rPh>
    <rPh sb="17" eb="19">
      <t>シドウ</t>
    </rPh>
    <rPh sb="20" eb="23">
      <t>ヒツヨウセイ</t>
    </rPh>
    <rPh sb="27" eb="29">
      <t>ゼンタイ</t>
    </rPh>
    <rPh sb="29" eb="31">
      <t>シュウチ</t>
    </rPh>
    <phoneticPr fontId="1"/>
  </si>
  <si>
    <t>7/6ポスター掲示
4/1イベント回覧
５月イベント開催</t>
    <rPh sb="7" eb="9">
      <t>ケイジ</t>
    </rPh>
    <rPh sb="17" eb="19">
      <t>カイラン</t>
    </rPh>
    <rPh sb="21" eb="22">
      <t>ガツ</t>
    </rPh>
    <rPh sb="26" eb="28">
      <t>カイサイ</t>
    </rPh>
    <phoneticPr fontId="1"/>
  </si>
  <si>
    <t>・コンビニ弁当を利用する従業員が多い
⇒毎年10月にコンビニ弁当や外食等の食べ物のカロリーについて情報発信
⇒食に関するヘルスリテラシー向上のため、セミナーを開催</t>
    <rPh sb="5" eb="7">
      <t>ベントウ</t>
    </rPh>
    <rPh sb="8" eb="10">
      <t>リヨウ</t>
    </rPh>
    <rPh sb="12" eb="15">
      <t>ジュウギョウイン</t>
    </rPh>
    <rPh sb="16" eb="17">
      <t>オオ</t>
    </rPh>
    <rPh sb="20" eb="22">
      <t>マイトシ</t>
    </rPh>
    <rPh sb="24" eb="25">
      <t>ガツ</t>
    </rPh>
    <rPh sb="30" eb="32">
      <t>ベントウ</t>
    </rPh>
    <rPh sb="33" eb="35">
      <t>ガイショク</t>
    </rPh>
    <rPh sb="35" eb="36">
      <t>トウ</t>
    </rPh>
    <rPh sb="37" eb="38">
      <t>タ</t>
    </rPh>
    <rPh sb="39" eb="40">
      <t>モノ</t>
    </rPh>
    <rPh sb="49" eb="51">
      <t>ジョウホウ</t>
    </rPh>
    <rPh sb="51" eb="53">
      <t>ハッシン</t>
    </rPh>
    <rPh sb="55" eb="56">
      <t>ショク</t>
    </rPh>
    <rPh sb="57" eb="58">
      <t>カン</t>
    </rPh>
    <rPh sb="68" eb="70">
      <t>コウジョウ</t>
    </rPh>
    <rPh sb="79" eb="81">
      <t>カイサイ</t>
    </rPh>
    <phoneticPr fontId="1"/>
  </si>
  <si>
    <t>・甘い飲料を飲んでいる従業員が多い
⇒毎年8月に飲み物の糖質について情報発信
⇒自販機にカロリー表示</t>
    <rPh sb="1" eb="2">
      <t>アマ</t>
    </rPh>
    <rPh sb="3" eb="5">
      <t>インリョウ</t>
    </rPh>
    <rPh sb="6" eb="7">
      <t>ノ</t>
    </rPh>
    <rPh sb="11" eb="14">
      <t>ジュウギョウイン</t>
    </rPh>
    <rPh sb="15" eb="16">
      <t>オオ</t>
    </rPh>
    <rPh sb="19" eb="21">
      <t>マイトシ</t>
    </rPh>
    <rPh sb="22" eb="23">
      <t>ガツ</t>
    </rPh>
    <rPh sb="24" eb="25">
      <t>ノ</t>
    </rPh>
    <rPh sb="26" eb="27">
      <t>モノ</t>
    </rPh>
    <rPh sb="28" eb="30">
      <t>トウシツ</t>
    </rPh>
    <rPh sb="34" eb="36">
      <t>ジョウホウ</t>
    </rPh>
    <rPh sb="36" eb="38">
      <t>ハッシン</t>
    </rPh>
    <rPh sb="40" eb="43">
      <t>ジハンキ</t>
    </rPh>
    <rPh sb="48" eb="50">
      <t>ヒョウジ</t>
    </rPh>
    <phoneticPr fontId="1"/>
  </si>
  <si>
    <t>7/15自販機にカロリー表示
8/10回覧</t>
    <rPh sb="4" eb="7">
      <t>ジハンキ</t>
    </rPh>
    <rPh sb="12" eb="14">
      <t>ヒョウジ</t>
    </rPh>
    <rPh sb="19" eb="21">
      <t>カイラン</t>
    </rPh>
    <phoneticPr fontId="1"/>
  </si>
  <si>
    <t>・健診の必要性について周知していない
⇒11月の健診案内の際に必要性についても毎年周知</t>
    <rPh sb="1" eb="3">
      <t>ケンシン</t>
    </rPh>
    <rPh sb="4" eb="7">
      <t>ヒツヨウセイ</t>
    </rPh>
    <rPh sb="11" eb="13">
      <t>シュウチ</t>
    </rPh>
    <rPh sb="22" eb="23">
      <t>ガツ</t>
    </rPh>
    <rPh sb="24" eb="26">
      <t>ケンシン</t>
    </rPh>
    <rPh sb="26" eb="28">
      <t>アンナイ</t>
    </rPh>
    <rPh sb="29" eb="30">
      <t>サイ</t>
    </rPh>
    <rPh sb="31" eb="34">
      <t>ヒツヨウセイ</t>
    </rPh>
    <rPh sb="39" eb="41">
      <t>マイトシ</t>
    </rPh>
    <rPh sb="41" eb="43">
      <t>シュウチ</t>
    </rPh>
    <phoneticPr fontId="1"/>
  </si>
  <si>
    <t>課題／目標</t>
    <rPh sb="0" eb="2">
      <t>カダイ</t>
    </rPh>
    <rPh sb="3" eb="5">
      <t>モクヒョウ</t>
    </rPh>
    <phoneticPr fontId="1"/>
  </si>
  <si>
    <t>点</t>
    <rPh sb="0" eb="1">
      <t>テン</t>
    </rPh>
    <phoneticPr fontId="1"/>
  </si>
  <si>
    <t>健康づくりの目標・計画・進捗管理を行っていますか？</t>
    <rPh sb="0" eb="2">
      <t>ケンコウ</t>
    </rPh>
    <rPh sb="6" eb="8">
      <t>モクヒョウ</t>
    </rPh>
    <rPh sb="9" eb="11">
      <t>ケイカク</t>
    </rPh>
    <rPh sb="12" eb="14">
      <t>シンチョク</t>
    </rPh>
    <rPh sb="14" eb="16">
      <t>カンリ</t>
    </rPh>
    <rPh sb="17" eb="18">
      <t>オコナ</t>
    </rPh>
    <phoneticPr fontId="2"/>
  </si>
  <si>
    <t>従業員の日頃の
飲み物に気を付けていますか？</t>
    <rPh sb="0" eb="3">
      <t>ジュウギョウイン</t>
    </rPh>
    <rPh sb="4" eb="6">
      <t>ヒゴロ</t>
    </rPh>
    <rPh sb="8" eb="9">
      <t>ノ</t>
    </rPh>
    <rPh sb="10" eb="11">
      <t>モノ</t>
    </rPh>
    <rPh sb="12" eb="13">
      <t>キ</t>
    </rPh>
    <rPh sb="14" eb="15">
      <t>ツ</t>
    </rPh>
    <phoneticPr fontId="2"/>
  </si>
  <si>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2"/>
  </si>
  <si>
    <t>従業員の心の健康に関する取組みをしていますか？</t>
    <rPh sb="4" eb="5">
      <t>ココロ</t>
    </rPh>
    <rPh sb="6" eb="8">
      <t>ケンコウ</t>
    </rPh>
    <rPh sb="9" eb="10">
      <t>カン</t>
    </rPh>
    <rPh sb="12" eb="14">
      <t>トリク</t>
    </rPh>
    <phoneticPr fontId="2"/>
  </si>
  <si>
    <t>業務中などに体操やストレッチを取り入れていますか？</t>
    <rPh sb="0" eb="3">
      <t>ギョウムチュウ</t>
    </rPh>
    <rPh sb="6" eb="8">
      <t>タイソウ</t>
    </rPh>
    <rPh sb="15" eb="16">
      <t>ト</t>
    </rPh>
    <rPh sb="17" eb="18">
      <t>イ</t>
    </rPh>
    <phoneticPr fontId="2"/>
  </si>
  <si>
    <t>・専用喫煙室設置済（完全分煙）</t>
    <rPh sb="1" eb="5">
      <t>センヨウキツエン</t>
    </rPh>
    <rPh sb="5" eb="6">
      <t>シツ</t>
    </rPh>
    <rPh sb="8" eb="9">
      <t>ズ</t>
    </rPh>
    <phoneticPr fontId="1"/>
  </si>
  <si>
    <t>61点</t>
    <rPh sb="2" eb="3">
      <t>テン</t>
    </rPh>
    <phoneticPr fontId="1"/>
  </si>
  <si>
    <t>・事業者健診の受診率
　基準　受診率80％以上…20点
　　　　受診率80％未満～50％以上…10点
　　　　受診率50％未満…１点</t>
    <phoneticPr fontId="2"/>
  </si>
  <si>
    <t>・被保険者の特定健康診査受診率
　（特定健康診査結果の保険者への提供を含む）
　基準　受診率80％以上…20点
　　　　受診率80％未満～50％以上…10点
　　　　受診率50％未満…１点</t>
    <phoneticPr fontId="2"/>
  </si>
  <si>
    <t>・健診の必要性を周知し、健診を受診しやすいよ
　う配慮しているか
（周知実績の有無）</t>
    <rPh sb="1" eb="3">
      <t>ケンシン</t>
    </rPh>
    <rPh sb="4" eb="6">
      <t>ヒツヨウ</t>
    </rPh>
    <rPh sb="6" eb="7">
      <t>セイ</t>
    </rPh>
    <rPh sb="8" eb="10">
      <t>シュウチ</t>
    </rPh>
    <rPh sb="12" eb="14">
      <t>ケンシン</t>
    </rPh>
    <rPh sb="15" eb="17">
      <t>ジュシン</t>
    </rPh>
    <rPh sb="25" eb="27">
      <t>ハイリョ</t>
    </rPh>
    <rPh sb="34" eb="36">
      <t>シュウチ</t>
    </rPh>
    <rPh sb="36" eb="38">
      <t>ジッセキ</t>
    </rPh>
    <rPh sb="39" eb="41">
      <t>ウム</t>
    </rPh>
    <phoneticPr fontId="2"/>
  </si>
  <si>
    <t>・健診結果から、再検査対象者へ個別、直接的
　に再検査の勧奨を行っているか
（受診勧奨の有無）</t>
    <rPh sb="1" eb="3">
      <t>ケンシン</t>
    </rPh>
    <rPh sb="3" eb="5">
      <t>ケッカ</t>
    </rPh>
    <rPh sb="8" eb="9">
      <t>サイ</t>
    </rPh>
    <rPh sb="9" eb="11">
      <t>ケンサ</t>
    </rPh>
    <rPh sb="11" eb="13">
      <t>タイショウ</t>
    </rPh>
    <rPh sb="13" eb="14">
      <t>シャ</t>
    </rPh>
    <rPh sb="15" eb="17">
      <t>コベツ</t>
    </rPh>
    <rPh sb="18" eb="20">
      <t>チョクセツ</t>
    </rPh>
    <rPh sb="20" eb="21">
      <t>テキ</t>
    </rPh>
    <rPh sb="24" eb="25">
      <t>サイ</t>
    </rPh>
    <rPh sb="25" eb="27">
      <t>ケンサ</t>
    </rPh>
    <rPh sb="28" eb="30">
      <t>カンショウ</t>
    </rPh>
    <rPh sb="31" eb="32">
      <t>オコナ</t>
    </rPh>
    <rPh sb="39" eb="41">
      <t>ジュシン</t>
    </rPh>
    <rPh sb="41" eb="43">
      <t>カンショウ</t>
    </rPh>
    <rPh sb="44" eb="46">
      <t>ウム</t>
    </rPh>
    <phoneticPr fontId="2"/>
  </si>
  <si>
    <t>・従業員（被保険者）の特定保健指導実施率
　特定保健指導に参加しやすいように健保組合へ
　協力しているか
　基準　実施率50％以上…5点
　　　　実施率50％未満～30％以上…3点
　　　　実施率30％未満…1点</t>
    <phoneticPr fontId="2"/>
  </si>
  <si>
    <t>・健康づくりを推進する担当者を決めているか
　（安全管理者・衛生管理者等の兼務も可）
　（担当者の有無、活動状況の確認）</t>
    <rPh sb="1" eb="3">
      <t>ケンコウ</t>
    </rPh>
    <rPh sb="7" eb="9">
      <t>スイシン</t>
    </rPh>
    <rPh sb="11" eb="14">
      <t>タントウシャ</t>
    </rPh>
    <rPh sb="15" eb="16">
      <t>キ</t>
    </rPh>
    <rPh sb="24" eb="26">
      <t>アンゼン</t>
    </rPh>
    <rPh sb="26" eb="28">
      <t>カンリ</t>
    </rPh>
    <rPh sb="28" eb="29">
      <t>シャ</t>
    </rPh>
    <rPh sb="30" eb="32">
      <t>エイセイ</t>
    </rPh>
    <rPh sb="32" eb="34">
      <t>カンリ</t>
    </rPh>
    <rPh sb="34" eb="35">
      <t>シャ</t>
    </rPh>
    <rPh sb="35" eb="36">
      <t>トウ</t>
    </rPh>
    <rPh sb="37" eb="39">
      <t>ケンム</t>
    </rPh>
    <rPh sb="40" eb="41">
      <t>カ</t>
    </rPh>
    <rPh sb="45" eb="48">
      <t>タントウシャ</t>
    </rPh>
    <rPh sb="49" eb="51">
      <t>ウム</t>
    </rPh>
    <rPh sb="52" eb="54">
      <t>カツドウ</t>
    </rPh>
    <rPh sb="54" eb="56">
      <t>ジョウキョウ</t>
    </rPh>
    <rPh sb="57" eb="59">
      <t>カクニン</t>
    </rPh>
    <phoneticPr fontId="2"/>
  </si>
  <si>
    <t>・定期的なミーティング等の実施実績
（ミーティング・安全衛生委員会などの活動状況
　の確認）</t>
    <phoneticPr fontId="2"/>
  </si>
  <si>
    <t>・設置機器名、設置場所、台数
　すべての従業員が利用できるように、事業場ごと 
   に必要な台数が設置されているか
　健康づくりを目的とした設置となっているか
（機器の設置と記録票などの利用状況の確認）</t>
    <phoneticPr fontId="2"/>
  </si>
  <si>
    <t>・目標・計画を策定し従業員と共有、計画した取組
　の進捗管理を行っているか
（計画書、進捗管理表等の確認）</t>
    <rPh sb="1" eb="3">
      <t>モクヒョウ</t>
    </rPh>
    <rPh sb="4" eb="6">
      <t>ケイカク</t>
    </rPh>
    <rPh sb="7" eb="9">
      <t>サクテイ</t>
    </rPh>
    <rPh sb="10" eb="13">
      <t>ジュウギョウイン</t>
    </rPh>
    <rPh sb="14" eb="16">
      <t>キョウユウ</t>
    </rPh>
    <rPh sb="17" eb="19">
      <t>ケイカク</t>
    </rPh>
    <rPh sb="21" eb="23">
      <t>トリクミ</t>
    </rPh>
    <rPh sb="26" eb="28">
      <t>シンチョク</t>
    </rPh>
    <rPh sb="28" eb="30">
      <t>カンリ</t>
    </rPh>
    <rPh sb="31" eb="32">
      <t>オコナ</t>
    </rPh>
    <rPh sb="39" eb="41">
      <t>ケイカク</t>
    </rPh>
    <rPh sb="41" eb="42">
      <t>ショ</t>
    </rPh>
    <rPh sb="43" eb="45">
      <t>シンチョク</t>
    </rPh>
    <rPh sb="45" eb="47">
      <t>カンリ</t>
    </rPh>
    <rPh sb="47" eb="48">
      <t>ヒョウ</t>
    </rPh>
    <rPh sb="48" eb="49">
      <t>トウ</t>
    </rPh>
    <rPh sb="50" eb="52">
      <t>カクニン</t>
    </rPh>
    <phoneticPr fontId="2"/>
  </si>
  <si>
    <t>・メンタルヘルス研修の実施、情報提供等、取組み
　の実践をしているか
（計画書、掲示物、通知文、実施実績の確認）</t>
    <rPh sb="8" eb="10">
      <t>ケンシュウ</t>
    </rPh>
    <rPh sb="11" eb="13">
      <t>ジッシ</t>
    </rPh>
    <rPh sb="14" eb="16">
      <t>ジョウホウ</t>
    </rPh>
    <rPh sb="16" eb="18">
      <t>テイキョウ</t>
    </rPh>
    <rPh sb="18" eb="19">
      <t>トウ</t>
    </rPh>
    <rPh sb="20" eb="22">
      <t>トリク</t>
    </rPh>
    <rPh sb="26" eb="28">
      <t>ジッセン</t>
    </rPh>
    <rPh sb="36" eb="38">
      <t>ケイカク</t>
    </rPh>
    <rPh sb="38" eb="39">
      <t>ショ</t>
    </rPh>
    <rPh sb="40" eb="43">
      <t>ケイジブツ</t>
    </rPh>
    <rPh sb="44" eb="46">
      <t>ツウチ</t>
    </rPh>
    <rPh sb="46" eb="47">
      <t>ブン</t>
    </rPh>
    <rPh sb="48" eb="50">
      <t>ジッシ</t>
    </rPh>
    <rPh sb="50" eb="52">
      <t>ジッセキ</t>
    </rPh>
    <rPh sb="53" eb="55">
      <t>カクニン</t>
    </rPh>
    <phoneticPr fontId="2"/>
  </si>
  <si>
    <t>・メンタルヘルスの相談窓口を設け、周知し、利用
　の促進を図っているか。
（計画書、掲示物、通知文、実施実績の確認）</t>
    <phoneticPr fontId="2"/>
  </si>
  <si>
    <t>・望まない受動喫煙を生じないように、受動喫煙対
　策を講じているか
（勤務時間中禁煙、全面禁煙、専用喫煙室等の設
　置、分煙、喫煙場所の周知等の確認）</t>
    <rPh sb="1" eb="2">
      <t>ノゾ</t>
    </rPh>
    <rPh sb="5" eb="7">
      <t>ジュドウ</t>
    </rPh>
    <rPh sb="7" eb="9">
      <t>キツエン</t>
    </rPh>
    <rPh sb="10" eb="11">
      <t>ショウ</t>
    </rPh>
    <rPh sb="18" eb="20">
      <t>ジュドウ</t>
    </rPh>
    <rPh sb="20" eb="22">
      <t>キツエン</t>
    </rPh>
    <rPh sb="22" eb="23">
      <t>タイ</t>
    </rPh>
    <rPh sb="25" eb="26">
      <t>サク</t>
    </rPh>
    <rPh sb="27" eb="28">
      <t>コウ</t>
    </rPh>
    <rPh sb="35" eb="37">
      <t>キンム</t>
    </rPh>
    <rPh sb="37" eb="39">
      <t>ジカン</t>
    </rPh>
    <rPh sb="39" eb="40">
      <t>チュウ</t>
    </rPh>
    <rPh sb="40" eb="42">
      <t>キンエン</t>
    </rPh>
    <rPh sb="43" eb="45">
      <t>ゼンメン</t>
    </rPh>
    <rPh sb="45" eb="47">
      <t>キンエン</t>
    </rPh>
    <rPh sb="48" eb="50">
      <t>センヨウ</t>
    </rPh>
    <rPh sb="50" eb="53">
      <t>キツエンシツ</t>
    </rPh>
    <rPh sb="53" eb="54">
      <t>トウ</t>
    </rPh>
    <rPh sb="55" eb="56">
      <t>セツ</t>
    </rPh>
    <rPh sb="58" eb="59">
      <t>チ</t>
    </rPh>
    <rPh sb="60" eb="62">
      <t>ブンエン</t>
    </rPh>
    <rPh sb="63" eb="65">
      <t>キツエン</t>
    </rPh>
    <rPh sb="65" eb="67">
      <t>バショ</t>
    </rPh>
    <rPh sb="68" eb="70">
      <t>シュウチ</t>
    </rPh>
    <rPh sb="70" eb="71">
      <t>トウ</t>
    </rPh>
    <rPh sb="72" eb="74">
      <t>カクニン</t>
    </rPh>
    <phoneticPr fontId="2"/>
  </si>
  <si>
    <t>・従業員へ周知、セミナー・研修会の開催等、取組
　みの実践しているか
（計画書、掲示物、通知文、実施実績の確認）</t>
    <rPh sb="1" eb="4">
      <t>ジュウギョウイン</t>
    </rPh>
    <rPh sb="5" eb="7">
      <t>シュウチ</t>
    </rPh>
    <rPh sb="13" eb="16">
      <t>ケンシュウカイ</t>
    </rPh>
    <rPh sb="17" eb="19">
      <t>カイサイ</t>
    </rPh>
    <rPh sb="19" eb="20">
      <t>ナド</t>
    </rPh>
    <rPh sb="21" eb="23">
      <t>トリクミ</t>
    </rPh>
    <rPh sb="27" eb="29">
      <t>ジッセン</t>
    </rPh>
    <rPh sb="36" eb="38">
      <t>ケイカク</t>
    </rPh>
    <rPh sb="38" eb="39">
      <t>ショ</t>
    </rPh>
    <rPh sb="40" eb="43">
      <t>ケイジブツ</t>
    </rPh>
    <rPh sb="44" eb="46">
      <t>ツウチ</t>
    </rPh>
    <rPh sb="46" eb="47">
      <t>ブン</t>
    </rPh>
    <rPh sb="48" eb="50">
      <t>ジッシ</t>
    </rPh>
    <rPh sb="50" eb="52">
      <t>ジッセキ</t>
    </rPh>
    <rPh sb="53" eb="55">
      <t>カクニン</t>
    </rPh>
    <phoneticPr fontId="2"/>
  </si>
  <si>
    <t>・業務中に継続的な体操・ストレッチを取り入れ、
　実践をしているか
（計画書、掲示物、通知文、実施実績の確認）</t>
    <rPh sb="1" eb="3">
      <t>ギョウム</t>
    </rPh>
    <rPh sb="3" eb="4">
      <t>チュウ</t>
    </rPh>
    <rPh sb="5" eb="7">
      <t>ケイゾク</t>
    </rPh>
    <rPh sb="7" eb="8">
      <t>テキ</t>
    </rPh>
    <rPh sb="9" eb="11">
      <t>タイソウ</t>
    </rPh>
    <rPh sb="18" eb="19">
      <t>ト</t>
    </rPh>
    <rPh sb="20" eb="21">
      <t>イ</t>
    </rPh>
    <rPh sb="25" eb="27">
      <t>ジッセン</t>
    </rPh>
    <rPh sb="35" eb="37">
      <t>ケイカク</t>
    </rPh>
    <rPh sb="37" eb="38">
      <t>ショ</t>
    </rPh>
    <rPh sb="39" eb="42">
      <t>ケイジブツ</t>
    </rPh>
    <rPh sb="43" eb="45">
      <t>ツウチ</t>
    </rPh>
    <rPh sb="45" eb="46">
      <t>ブン</t>
    </rPh>
    <rPh sb="47" eb="49">
      <t>ジッシ</t>
    </rPh>
    <rPh sb="49" eb="51">
      <t>ジッセキ</t>
    </rPh>
    <rPh sb="52" eb="54">
      <t>カクニン</t>
    </rPh>
    <phoneticPr fontId="2"/>
  </si>
  <si>
    <t>令和3年</t>
    <rPh sb="0" eb="2">
      <t>レイワ</t>
    </rPh>
    <rPh sb="3" eb="4">
      <t>ネン</t>
    </rPh>
    <phoneticPr fontId="1"/>
  </si>
  <si>
    <t>・11月に健診受診時期を全職員へ通知</t>
    <phoneticPr fontId="1"/>
  </si>
  <si>
    <t>・受診勧奨していない
⇒産業医より、対象者へ個別の受診勧奨を実施</t>
    <rPh sb="1" eb="5">
      <t>ジュシンカンショウ</t>
    </rPh>
    <rPh sb="12" eb="15">
      <t>サンギョウイ</t>
    </rPh>
    <rPh sb="18" eb="21">
      <t>タイショウシャ</t>
    </rPh>
    <rPh sb="22" eb="24">
      <t>コベツ</t>
    </rPh>
    <rPh sb="25" eb="27">
      <t>ジュシン</t>
    </rPh>
    <rPh sb="27" eb="29">
      <t>カンショウ</t>
    </rPh>
    <rPh sb="30" eb="32">
      <t>ジッシ</t>
    </rPh>
    <phoneticPr fontId="1"/>
  </si>
  <si>
    <t>・担当者がいない
⇒健康づくり担当者を任命</t>
    <rPh sb="1" eb="4">
      <t>タントウシャ</t>
    </rPh>
    <rPh sb="10" eb="12">
      <t>ケンコウ</t>
    </rPh>
    <rPh sb="15" eb="18">
      <t>タントウシャ</t>
    </rPh>
    <rPh sb="19" eb="21">
      <t>ニンメイ</t>
    </rPh>
    <phoneticPr fontId="1"/>
  </si>
  <si>
    <t>・設置がない
⇒10月までに血圧計を購入し、利用について全体周知を行う</t>
    <rPh sb="1" eb="3">
      <t>セッチ</t>
    </rPh>
    <rPh sb="10" eb="11">
      <t>ガツ</t>
    </rPh>
    <rPh sb="14" eb="17">
      <t>ケツアツケイ</t>
    </rPh>
    <rPh sb="18" eb="20">
      <t>コウニュウ</t>
    </rPh>
    <rPh sb="22" eb="24">
      <t>リヨウ</t>
    </rPh>
    <rPh sb="28" eb="30">
      <t>ゼンタイ</t>
    </rPh>
    <rPh sb="30" eb="32">
      <t>シュウチ</t>
    </rPh>
    <rPh sb="33" eb="34">
      <t>オコナ</t>
    </rPh>
    <phoneticPr fontId="1"/>
  </si>
  <si>
    <t>・年間スケジュールが策定されていない
⇒進捗管理表を作成し、健康づくりに関するスケジュールを管理</t>
    <rPh sb="1" eb="3">
      <t>ネンカン</t>
    </rPh>
    <rPh sb="10" eb="12">
      <t>サクテイ</t>
    </rPh>
    <rPh sb="20" eb="22">
      <t>シンチョク</t>
    </rPh>
    <rPh sb="22" eb="24">
      <t>カンリ</t>
    </rPh>
    <rPh sb="24" eb="25">
      <t>ヒョウ</t>
    </rPh>
    <rPh sb="26" eb="28">
      <t>サクセイ</t>
    </rPh>
    <rPh sb="30" eb="32">
      <t>ケンコウ</t>
    </rPh>
    <rPh sb="36" eb="37">
      <t>カン</t>
    </rPh>
    <rPh sb="46" eb="48">
      <t>カンリ</t>
    </rPh>
    <phoneticPr fontId="1"/>
  </si>
  <si>
    <t>・定期的に話し合える場がない
⇒衛生委員会の一部のメンバーと健康づくり担当者で健康づくり委員会を設置し、２か月ごとに年6回開催</t>
    <rPh sb="1" eb="4">
      <t>テイキテキ</t>
    </rPh>
    <rPh sb="5" eb="6">
      <t>ハナ</t>
    </rPh>
    <rPh sb="7" eb="8">
      <t>ア</t>
    </rPh>
    <rPh sb="10" eb="11">
      <t>バ</t>
    </rPh>
    <rPh sb="16" eb="18">
      <t>エイセイ</t>
    </rPh>
    <rPh sb="18" eb="21">
      <t>イインカイ</t>
    </rPh>
    <rPh sb="22" eb="24">
      <t>イチブ</t>
    </rPh>
    <rPh sb="30" eb="32">
      <t>ケンコウ</t>
    </rPh>
    <rPh sb="35" eb="38">
      <t>タントウシャ</t>
    </rPh>
    <rPh sb="39" eb="41">
      <t>ケンコウ</t>
    </rPh>
    <rPh sb="44" eb="47">
      <t>イインカイ</t>
    </rPh>
    <rPh sb="48" eb="50">
      <t>セッチ</t>
    </rPh>
    <rPh sb="54" eb="55">
      <t>ゲツ</t>
    </rPh>
    <rPh sb="58" eb="59">
      <t>ネン</t>
    </rPh>
    <rPh sb="60" eb="61">
      <t>カイ</t>
    </rPh>
    <rPh sb="61" eb="63">
      <t>カイサイ</t>
    </rPh>
    <phoneticPr fontId="1"/>
  </si>
  <si>
    <t>・課題を明確にしていない
⇒7月の健康づくり委員会にて健康企業宣言の項目ごとに課題を整理し明確化する。以後、毎年ブラッシュアップしていく</t>
    <rPh sb="1" eb="3">
      <t>カダイ</t>
    </rPh>
    <rPh sb="4" eb="6">
      <t>メイカク</t>
    </rPh>
    <rPh sb="15" eb="16">
      <t>ガツ</t>
    </rPh>
    <rPh sb="17" eb="19">
      <t>ケンコウ</t>
    </rPh>
    <rPh sb="22" eb="25">
      <t>イインカイ</t>
    </rPh>
    <rPh sb="27" eb="29">
      <t>ケンコウ</t>
    </rPh>
    <rPh sb="29" eb="31">
      <t>キギョウ</t>
    </rPh>
    <rPh sb="31" eb="33">
      <t>センゲン</t>
    </rPh>
    <rPh sb="34" eb="36">
      <t>コウモク</t>
    </rPh>
    <rPh sb="39" eb="41">
      <t>カダイ</t>
    </rPh>
    <rPh sb="42" eb="44">
      <t>セイリ</t>
    </rPh>
    <rPh sb="45" eb="47">
      <t>メイカク</t>
    </rPh>
    <rPh sb="47" eb="48">
      <t>カ</t>
    </rPh>
    <rPh sb="51" eb="53">
      <t>イゴ</t>
    </rPh>
    <rPh sb="54" eb="56">
      <t>マイトシ</t>
    </rPh>
    <phoneticPr fontId="1"/>
  </si>
  <si>
    <t>・毎日16時にストレッチを実施</t>
    <rPh sb="1" eb="3">
      <t>マイニチ</t>
    </rPh>
    <rPh sb="5" eb="6">
      <t>ジ</t>
    </rPh>
    <rPh sb="13" eb="15">
      <t>ジッシ</t>
    </rPh>
    <phoneticPr fontId="1"/>
  </si>
  <si>
    <t>⇒階段利用促進に関するポスターを掲示
⇒ウォーキングイベントについて積極的に参加するよう周知</t>
    <rPh sb="1" eb="3">
      <t>カイダン</t>
    </rPh>
    <rPh sb="3" eb="5">
      <t>リヨウ</t>
    </rPh>
    <rPh sb="5" eb="7">
      <t>ソクシン</t>
    </rPh>
    <rPh sb="8" eb="9">
      <t>カン</t>
    </rPh>
    <rPh sb="16" eb="18">
      <t>ケイジ</t>
    </rPh>
    <rPh sb="34" eb="37">
      <t>セッキョクテキ</t>
    </rPh>
    <rPh sb="38" eb="40">
      <t>サンカ</t>
    </rPh>
    <rPh sb="44" eb="46">
      <t>シュウチ</t>
    </rPh>
    <phoneticPr fontId="1"/>
  </si>
  <si>
    <t>・喫煙率20％
⇒目標：喫煙率10％以下
⇒毎年9月にたばこの害について情報発信</t>
    <rPh sb="9" eb="11">
      <t>モクヒョウ</t>
    </rPh>
    <rPh sb="12" eb="14">
      <t>キツエン</t>
    </rPh>
    <rPh sb="14" eb="15">
      <t>リツ</t>
    </rPh>
    <rPh sb="18" eb="20">
      <t>イカ</t>
    </rPh>
    <rPh sb="22" eb="24">
      <t>マイトシ</t>
    </rPh>
    <rPh sb="25" eb="26">
      <t>ガツ</t>
    </rPh>
    <rPh sb="31" eb="32">
      <t>ガイ</t>
    </rPh>
    <rPh sb="36" eb="38">
      <t>ジョウホウ</t>
    </rPh>
    <rPh sb="38" eb="40">
      <t>ハッシン</t>
    </rPh>
    <phoneticPr fontId="1"/>
  </si>
  <si>
    <t>・参加率約20％
⇒目標：80％
⇒毎年8月にストレッチタイムについて再度周知、業務中に取り入れやすいストレッチ法をを紹介</t>
    <rPh sb="1" eb="4">
      <t>サンカリツ</t>
    </rPh>
    <rPh sb="4" eb="5">
      <t>ヤク</t>
    </rPh>
    <rPh sb="10" eb="12">
      <t>モクヒョウ</t>
    </rPh>
    <rPh sb="18" eb="20">
      <t>マイトシ</t>
    </rPh>
    <rPh sb="21" eb="22">
      <t>ガツ</t>
    </rPh>
    <rPh sb="35" eb="37">
      <t>サイド</t>
    </rPh>
    <rPh sb="37" eb="39">
      <t>シュウチ</t>
    </rPh>
    <rPh sb="40" eb="43">
      <t>ギョウムチュウ</t>
    </rPh>
    <rPh sb="44" eb="45">
      <t>ト</t>
    </rPh>
    <rPh sb="46" eb="47">
      <t>イ</t>
    </rPh>
    <rPh sb="56" eb="57">
      <t>ホウ</t>
    </rPh>
    <rPh sb="59" eb="61">
      <t>ショウカイ</t>
    </rPh>
    <phoneticPr fontId="1"/>
  </si>
  <si>
    <t>・「産業医による健康相談」及び「社内相談窓口」を設置</t>
    <rPh sb="2" eb="5">
      <t>サンギョウイ</t>
    </rPh>
    <rPh sb="8" eb="10">
      <t>ケンコウ</t>
    </rPh>
    <rPh sb="10" eb="12">
      <t>ソウダン</t>
    </rPh>
    <rPh sb="13" eb="14">
      <t>オヨ</t>
    </rPh>
    <rPh sb="16" eb="18">
      <t>シャナイ</t>
    </rPh>
    <rPh sb="18" eb="20">
      <t>ソウダン</t>
    </rPh>
    <rPh sb="20" eb="22">
      <t>マドグチ</t>
    </rPh>
    <rPh sb="24" eb="26">
      <t>セッチ</t>
    </rPh>
    <phoneticPr fontId="1"/>
  </si>
  <si>
    <t>・過去2年間利用実績なし（相談窓口について知らない従業員が多い）
⇒定期的（採用時、8月と2月の年2回）に相談窓口について周知</t>
    <rPh sb="1" eb="3">
      <t>カコ</t>
    </rPh>
    <rPh sb="4" eb="6">
      <t>ネンカン</t>
    </rPh>
    <rPh sb="6" eb="8">
      <t>リヨウ</t>
    </rPh>
    <rPh sb="8" eb="10">
      <t>ジッセキ</t>
    </rPh>
    <rPh sb="13" eb="15">
      <t>ソウダン</t>
    </rPh>
    <rPh sb="15" eb="17">
      <t>マドグチ</t>
    </rPh>
    <rPh sb="21" eb="22">
      <t>シ</t>
    </rPh>
    <rPh sb="25" eb="28">
      <t>ジュウギョウイン</t>
    </rPh>
    <rPh sb="29" eb="30">
      <t>オオ</t>
    </rPh>
    <rPh sb="34" eb="37">
      <t>テイキテキ</t>
    </rPh>
    <rPh sb="38" eb="41">
      <t>サイヨウジ</t>
    </rPh>
    <rPh sb="43" eb="44">
      <t>ガツ</t>
    </rPh>
    <rPh sb="46" eb="47">
      <t>ガツ</t>
    </rPh>
    <rPh sb="48" eb="49">
      <t>ネン</t>
    </rPh>
    <rPh sb="50" eb="51">
      <t>カイ</t>
    </rPh>
    <rPh sb="53" eb="55">
      <t>ソウダン</t>
    </rPh>
    <rPh sb="55" eb="57">
      <t>マドグチ</t>
    </rPh>
    <rPh sb="61" eb="63">
      <t>シュウチ</t>
    </rPh>
    <phoneticPr fontId="1"/>
  </si>
  <si>
    <t>・メンタルヘスルに関する教育等を定期的に行っていない
⇒健保のサポート事業を活用し、メンタルヘルスに関する研修を全従業員を対象に2月に受講</t>
    <rPh sb="9" eb="10">
      <t>カン</t>
    </rPh>
    <rPh sb="12" eb="14">
      <t>キョウイク</t>
    </rPh>
    <rPh sb="14" eb="15">
      <t>トウ</t>
    </rPh>
    <rPh sb="16" eb="19">
      <t>テイキテキ</t>
    </rPh>
    <rPh sb="20" eb="21">
      <t>オコナ</t>
    </rPh>
    <rPh sb="28" eb="30">
      <t>ケンポ</t>
    </rPh>
    <rPh sb="35" eb="37">
      <t>ジギョウ</t>
    </rPh>
    <rPh sb="38" eb="40">
      <t>カツヨウ</t>
    </rPh>
    <rPh sb="50" eb="51">
      <t>カン</t>
    </rPh>
    <rPh sb="53" eb="55">
      <t>ケンシュウ</t>
    </rPh>
    <rPh sb="56" eb="57">
      <t>ゼン</t>
    </rPh>
    <rPh sb="57" eb="60">
      <t>ジュウギョウイン</t>
    </rPh>
    <rPh sb="61" eb="63">
      <t>タイショウ</t>
    </rPh>
    <rPh sb="65" eb="66">
      <t>ガツ</t>
    </rPh>
    <rPh sb="67" eb="69">
      <t>ジュコウ</t>
    </rPh>
    <phoneticPr fontId="1"/>
  </si>
  <si>
    <t>・喫煙所について周知できていない
⇒毎年5月に周知</t>
    <rPh sb="1" eb="3">
      <t>キツエン</t>
    </rPh>
    <rPh sb="3" eb="4">
      <t>ショ</t>
    </rPh>
    <rPh sb="8" eb="10">
      <t>シュウチ</t>
    </rPh>
    <rPh sb="18" eb="20">
      <t>マイトシ</t>
    </rPh>
    <rPh sb="21" eb="22">
      <t>ガツ</t>
    </rPh>
    <rPh sb="23" eb="25">
      <t>シュウチ</t>
    </rPh>
    <phoneticPr fontId="1"/>
  </si>
  <si>
    <t>5/1周知</t>
    <rPh sb="3" eb="5">
      <t>シュウチ</t>
    </rPh>
    <phoneticPr fontId="1"/>
  </si>
  <si>
    <t>・３０名中２８名受診（受診率　９３．３％）</t>
    <rPh sb="3" eb="4">
      <t>メイ</t>
    </rPh>
    <rPh sb="4" eb="5">
      <t>チュウ</t>
    </rPh>
    <rPh sb="7" eb="8">
      <t>メイ</t>
    </rPh>
    <rPh sb="8" eb="10">
      <t>ジュシン</t>
    </rPh>
    <rPh sb="11" eb="13">
      <t>ジュシン</t>
    </rPh>
    <rPh sb="13" eb="14">
      <t>リツ</t>
    </rPh>
    <phoneticPr fontId="1"/>
  </si>
  <si>
    <t>・１８名中１６名受診（受診率８８．９％）
・事業者健診の実施をITS健保に委託、健診結果をITS健保が共同で利用しているため健診結果の提供は不要</t>
    <rPh sb="3" eb="4">
      <t>メイ</t>
    </rPh>
    <rPh sb="4" eb="5">
      <t>チュウ</t>
    </rPh>
    <rPh sb="7" eb="8">
      <t>メイ</t>
    </rPh>
    <rPh sb="8" eb="10">
      <t>ジュシン</t>
    </rPh>
    <rPh sb="11" eb="13">
      <t>ジュシン</t>
    </rPh>
    <rPh sb="13" eb="14">
      <t>リツ</t>
    </rPh>
    <rPh sb="22" eb="24">
      <t>ジギョウ</t>
    </rPh>
    <rPh sb="24" eb="25">
      <t>シャ</t>
    </rPh>
    <rPh sb="34" eb="36">
      <t>ケンポ</t>
    </rPh>
    <rPh sb="48" eb="50">
      <t>ケンポ</t>
    </rPh>
    <phoneticPr fontId="1"/>
  </si>
  <si>
    <t>・従業員の健康づくりを行ううえの健康課題の
   整理を行っているか
（課題の検討・整理方法の確認）</t>
    <rPh sb="1" eb="4">
      <t>ジュウギョウイン</t>
    </rPh>
    <rPh sb="5" eb="7">
      <t>ケンコウ</t>
    </rPh>
    <rPh sb="11" eb="12">
      <t>オコナ</t>
    </rPh>
    <rPh sb="28" eb="29">
      <t>オコナ</t>
    </rPh>
    <rPh sb="36" eb="38">
      <t>カダイ</t>
    </rPh>
    <rPh sb="39" eb="41">
      <t>ケントウ</t>
    </rPh>
    <rPh sb="42" eb="44">
      <t>セイリ</t>
    </rPh>
    <rPh sb="44" eb="46">
      <t>ホウホウ</t>
    </rPh>
    <rPh sb="47" eb="4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</si>
</sst>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HG丸ｺﾞｼｯｸM-PRO"/>
      <family val="3"/>
      <charset val="128"/>
    </font>
    <font>
      <sz val="9.5"/>
      <name val="HG丸ｺﾞｼｯｸM-PRO"/>
      <family val="3"/>
      <charset val="128"/>
    </font>
    <font>
      <sz val="8"/>
      <name val="HG丸ｺﾞｼｯｸM-PRO"/>
      <family val="3"/>
      <charset val="128"/>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8"/>
      <color theme="1"/>
      <name val="ＭＳ Ｐゴシック"/>
      <family val="3"/>
      <charset val="128"/>
      <scheme val="minor"/>
    </font>
    <font>
      <sz val="8"/>
      <name val="ＭＳ Ｐゴシック"/>
      <family val="3"/>
      <charset val="128"/>
      <scheme val="minor"/>
    </font>
    <font>
      <sz val="9"/>
      <name val="ＭＳ Ｐゴシック"/>
      <family val="3"/>
      <charset val="128"/>
      <scheme val="minor"/>
    </font>
    <font>
      <sz val="8"/>
      <color theme="1"/>
      <name val="メイリオ"/>
      <family val="3"/>
      <charset val="128"/>
    </font>
    <font>
      <b/>
      <sz val="8"/>
      <color theme="1"/>
      <name val="メイリオ"/>
      <family val="3"/>
      <charset val="128"/>
    </font>
    <font>
      <b/>
      <sz val="14"/>
      <color theme="1"/>
      <name val="メイリオ"/>
      <family val="3"/>
      <charset val="128"/>
    </font>
    <font>
      <sz val="7"/>
      <color theme="1"/>
      <name val="ＭＳ Ｐゴシック"/>
      <family val="3"/>
      <charset val="128"/>
      <scheme val="minor"/>
    </font>
    <font>
      <sz val="9.5"/>
      <color theme="1"/>
      <name val="HG丸ｺﾞｼｯｸM-PRO"/>
      <family val="3"/>
      <charset val="128"/>
    </font>
    <font>
      <sz val="14"/>
      <color theme="1"/>
      <name val="ＭＳ Ｐゴシック"/>
      <family val="3"/>
      <charset val="128"/>
    </font>
    <font>
      <sz val="9.5"/>
      <color theme="1"/>
      <name val="ＭＳ Ｐゴシック"/>
      <family val="3"/>
      <charset val="128"/>
    </font>
    <font>
      <sz val="14"/>
      <color theme="1"/>
      <name val="HG丸ｺﾞｼｯｸM-PRO"/>
      <family val="3"/>
      <charset val="128"/>
    </font>
    <font>
      <b/>
      <sz val="16"/>
      <color theme="1"/>
      <name val="メイリオ"/>
      <family val="3"/>
      <charset val="128"/>
    </font>
    <font>
      <sz val="9"/>
      <color theme="1"/>
      <name val="メイリオ"/>
      <family val="3"/>
      <charset val="128"/>
    </font>
    <font>
      <sz val="10"/>
      <color theme="1"/>
      <name val="メイリオ"/>
      <family val="3"/>
      <charset val="128"/>
    </font>
    <font>
      <sz val="9.5"/>
      <color theme="1"/>
      <name val="メイリオ"/>
      <family val="3"/>
      <charset val="128"/>
    </font>
    <font>
      <sz val="10"/>
      <color theme="1"/>
      <name val="ＭＳ Ｐゴシック"/>
      <family val="3"/>
      <charset val="128"/>
      <scheme val="minor"/>
    </font>
    <font>
      <b/>
      <sz val="12"/>
      <color theme="1"/>
      <name val="ＭＳ Ｐゴシック"/>
      <family val="3"/>
      <charset val="128"/>
      <scheme val="minor"/>
    </font>
    <font>
      <sz val="8"/>
      <color rgb="FFFF0000"/>
      <name val="ＭＳ Ｐゴシック"/>
      <family val="3"/>
      <charset val="128"/>
      <scheme val="minor"/>
    </font>
    <font>
      <sz val="11"/>
      <color theme="1"/>
      <name val="メイリオ"/>
      <family val="3"/>
      <charset val="128"/>
    </font>
    <font>
      <sz val="18"/>
      <color theme="1"/>
      <name val="HG丸ｺﾞｼｯｸM-PRO"/>
      <family val="3"/>
      <charset val="128"/>
    </font>
    <font>
      <sz val="12"/>
      <color theme="1"/>
      <name val="HG丸ｺﾞｼｯｸM-PRO"/>
      <family val="3"/>
      <charset val="128"/>
    </font>
    <font>
      <sz val="11"/>
      <color theme="1"/>
      <name val="HG丸ｺﾞｼｯｸM-PRO"/>
      <family val="3"/>
      <charset val="128"/>
    </font>
  </fonts>
  <fills count="10">
    <fill>
      <patternFill patternType="none"/>
    </fill>
    <fill>
      <patternFill patternType="gray125"/>
    </fill>
    <fill>
      <patternFill patternType="gray0625"/>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65"/>
        <bgColor theme="0"/>
      </patternFill>
    </fill>
    <fill>
      <patternFill patternType="gray0625">
        <fgColor theme="0"/>
      </patternFill>
    </fill>
    <fill>
      <patternFill patternType="solid">
        <fgColor theme="0"/>
        <bgColor indexed="64"/>
      </patternFill>
    </fill>
    <fill>
      <patternFill patternType="solid">
        <fgColor theme="0" tint="-0.14999847407452621"/>
        <bgColor indexed="64"/>
      </patternFill>
    </fill>
  </fills>
  <borders count="199">
    <border>
      <left/>
      <right/>
      <top/>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right style="medium">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style="medium">
        <color theme="1" tint="0.249977111117893"/>
      </bottom>
      <diagonal/>
    </border>
    <border>
      <left/>
      <right style="medium">
        <color theme="1" tint="0.249977111117893"/>
      </right>
      <top style="thin">
        <color theme="1" tint="0.249977111117893"/>
      </top>
      <bottom style="medium">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top style="thin">
        <color theme="1" tint="0.249977111117893"/>
      </top>
      <bottom style="medium">
        <color theme="1" tint="0.249977111117893"/>
      </bottom>
      <diagonal/>
    </border>
    <border>
      <left/>
      <right style="thin">
        <color theme="1" tint="0.249977111117893"/>
      </right>
      <top style="thin">
        <color theme="1" tint="0.249977111117893"/>
      </top>
      <bottom style="thin">
        <color theme="1" tint="0.249977111117893"/>
      </bottom>
      <diagonal/>
    </border>
    <border>
      <left/>
      <right style="thin">
        <color theme="1" tint="0.249977111117893"/>
      </right>
      <top style="thin">
        <color theme="1" tint="0.249977111117893"/>
      </top>
      <bottom style="medium">
        <color theme="1" tint="0.249977111117893"/>
      </bottom>
      <diagonal/>
    </border>
    <border>
      <left style="hair">
        <color theme="1" tint="0.249977111117893"/>
      </left>
      <right style="hair">
        <color theme="1" tint="0.249977111117893"/>
      </right>
      <top style="thin">
        <color theme="1" tint="0.249977111117893"/>
      </top>
      <bottom style="thin">
        <color theme="1" tint="0.249977111117893"/>
      </bottom>
      <diagonal/>
    </border>
    <border>
      <left style="hair">
        <color theme="1" tint="0.249977111117893"/>
      </left>
      <right style="hair">
        <color theme="1" tint="0.249977111117893"/>
      </right>
      <top style="thin">
        <color theme="1" tint="0.249977111117893"/>
      </top>
      <bottom style="medium">
        <color theme="1" tint="0.249977111117893"/>
      </bottom>
      <diagonal/>
    </border>
    <border>
      <left style="thin">
        <color theme="1" tint="0.249977111117893"/>
      </left>
      <right style="thin">
        <color theme="1" tint="0.249977111117893"/>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style="thin">
        <color theme="1" tint="0.249977111117893"/>
      </bottom>
      <diagonal/>
    </border>
    <border>
      <left style="hair">
        <color theme="1" tint="0.249977111117893"/>
      </left>
      <right style="thin">
        <color theme="1" tint="0.249977111117893"/>
      </right>
      <top style="thin">
        <color theme="1" tint="0.249977111117893"/>
      </top>
      <bottom style="medium">
        <color theme="1" tint="0.249977111117893"/>
      </bottom>
      <diagonal/>
    </border>
    <border>
      <left style="hair">
        <color theme="1" tint="0.249977111117893"/>
      </left>
      <right style="thin">
        <color theme="1" tint="0.249977111117893"/>
      </right>
      <top/>
      <bottom style="thin">
        <color theme="1" tint="0.249977111117893"/>
      </bottom>
      <diagonal/>
    </border>
    <border>
      <left style="thin">
        <color theme="1" tint="0.249977111117893"/>
      </left>
      <right/>
      <top/>
      <bottom style="thin">
        <color theme="1" tint="0.249977111117893"/>
      </bottom>
      <diagonal/>
    </border>
    <border>
      <left style="hair">
        <color theme="1" tint="0.249977111117893"/>
      </left>
      <right style="hair">
        <color theme="1" tint="0.249977111117893"/>
      </right>
      <top/>
      <bottom style="thin">
        <color theme="1" tint="0.249977111117893"/>
      </bottom>
      <diagonal/>
    </border>
    <border>
      <left/>
      <right style="thin">
        <color theme="1" tint="0.249977111117893"/>
      </right>
      <top/>
      <bottom style="thin">
        <color theme="1" tint="0.249977111117893"/>
      </bottom>
      <diagonal/>
    </border>
    <border>
      <left style="hair">
        <color theme="1" tint="0.249977111117893"/>
      </left>
      <right style="thin">
        <color theme="1" tint="0.249977111117893"/>
      </right>
      <top style="medium">
        <color theme="1" tint="0.249977111117893"/>
      </top>
      <bottom style="hair">
        <color theme="1" tint="0.249977111117893"/>
      </bottom>
      <diagonal/>
    </border>
    <border>
      <left style="thin">
        <color theme="1" tint="0.249977111117893"/>
      </left>
      <right/>
      <top style="medium">
        <color theme="1" tint="0.249977111117893"/>
      </top>
      <bottom style="hair">
        <color theme="1" tint="0.249977111117893"/>
      </bottom>
      <diagonal/>
    </border>
    <border>
      <left style="hair">
        <color theme="1" tint="0.249977111117893"/>
      </left>
      <right style="hair">
        <color theme="1" tint="0.249977111117893"/>
      </right>
      <top style="medium">
        <color theme="1" tint="0.249977111117893"/>
      </top>
      <bottom style="hair">
        <color theme="1" tint="0.249977111117893"/>
      </bottom>
      <diagonal/>
    </border>
    <border>
      <left/>
      <right style="thin">
        <color theme="1" tint="0.249977111117893"/>
      </right>
      <top style="medium">
        <color theme="1" tint="0.249977111117893"/>
      </top>
      <bottom style="hair">
        <color theme="1" tint="0.249977111117893"/>
      </bottom>
      <diagonal/>
    </border>
    <border>
      <left style="hair">
        <color theme="1" tint="0.249977111117893"/>
      </left>
      <right style="thin">
        <color theme="1" tint="0.249977111117893"/>
      </right>
      <top/>
      <bottom/>
      <diagonal/>
    </border>
    <border>
      <left style="thin">
        <color theme="1" tint="0.249977111117893"/>
      </left>
      <right/>
      <top style="thin">
        <color theme="1" tint="0.249977111117893"/>
      </top>
      <bottom/>
      <diagonal/>
    </border>
    <border>
      <left style="hair">
        <color theme="1" tint="0.249977111117893"/>
      </left>
      <right style="thin">
        <color theme="1" tint="0.249977111117893"/>
      </right>
      <top style="thin">
        <color theme="1" tint="0.249977111117893"/>
      </top>
      <bottom/>
      <diagonal/>
    </border>
    <border>
      <left style="thin">
        <color theme="1" tint="0.249977111117893"/>
      </left>
      <right/>
      <top/>
      <bottom style="hair">
        <color theme="1" tint="0.249977111117893"/>
      </bottom>
      <diagonal/>
    </border>
    <border>
      <left style="hair">
        <color theme="1" tint="0.249977111117893"/>
      </left>
      <right style="hair">
        <color theme="1" tint="0.249977111117893"/>
      </right>
      <top/>
      <bottom style="hair">
        <color theme="1" tint="0.249977111117893"/>
      </bottom>
      <diagonal/>
    </border>
    <border>
      <left style="thin">
        <color theme="1" tint="0.249977111117893"/>
      </left>
      <right/>
      <top/>
      <bottom/>
      <diagonal/>
    </border>
    <border>
      <left style="thin">
        <color theme="1" tint="0.249977111117893"/>
      </left>
      <right style="hair">
        <color theme="1" tint="0.499984740745262"/>
      </right>
      <top style="thin">
        <color indexed="64"/>
      </top>
      <bottom style="thin">
        <color indexed="64"/>
      </bottom>
      <diagonal/>
    </border>
    <border>
      <left style="hair">
        <color theme="1" tint="0.499984740745262"/>
      </left>
      <right style="hair">
        <color theme="1" tint="0.499984740745262"/>
      </right>
      <top style="thin">
        <color indexed="64"/>
      </top>
      <bottom style="thin">
        <color indexed="64"/>
      </bottom>
      <diagonal/>
    </border>
    <border>
      <left style="thin">
        <color theme="1" tint="0.249977111117893"/>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thin">
        <color theme="1" tint="0.249977111117893"/>
      </left>
      <right style="hair">
        <color theme="1" tint="0.499984740745262"/>
      </right>
      <top/>
      <bottom/>
      <diagonal/>
    </border>
    <border>
      <left style="hair">
        <color theme="1" tint="0.499984740745262"/>
      </left>
      <right style="hair">
        <color theme="1" tint="0.499984740745262"/>
      </right>
      <top/>
      <bottom/>
      <diagonal/>
    </border>
    <border>
      <left style="thin">
        <color theme="1" tint="0.249977111117893"/>
      </left>
      <right style="hair">
        <color theme="1" tint="0.499984740745262"/>
      </right>
      <top style="thin">
        <color theme="1" tint="0.249977111117893"/>
      </top>
      <bottom/>
      <diagonal/>
    </border>
    <border>
      <left style="hair">
        <color theme="1" tint="0.499984740745262"/>
      </left>
      <right style="hair">
        <color theme="1" tint="0.499984740745262"/>
      </right>
      <top style="thin">
        <color theme="1" tint="0.249977111117893"/>
      </top>
      <bottom/>
      <diagonal/>
    </border>
    <border>
      <left style="thin">
        <color theme="1" tint="0.249977111117893"/>
      </left>
      <right style="hair">
        <color theme="1" tint="0.499984740745262"/>
      </right>
      <top style="thin">
        <color theme="1" tint="0.249977111117893"/>
      </top>
      <bottom style="thin">
        <color theme="1" tint="0.249977111117893"/>
      </bottom>
      <diagonal/>
    </border>
    <border>
      <left style="hair">
        <color theme="1" tint="0.499984740745262"/>
      </left>
      <right style="hair">
        <color theme="1" tint="0.499984740745262"/>
      </right>
      <top style="thin">
        <color theme="1" tint="0.249977111117893"/>
      </top>
      <bottom style="thin">
        <color theme="1" tint="0.249977111117893"/>
      </bottom>
      <diagonal/>
    </border>
    <border>
      <left style="thin">
        <color theme="1" tint="0.249977111117893"/>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thin">
        <color theme="1" tint="0.249977111117893"/>
      </left>
      <right style="hair">
        <color theme="1" tint="0.499984740745262"/>
      </right>
      <top style="hair">
        <color theme="1" tint="0.499984740745262"/>
      </top>
      <bottom/>
      <diagonal/>
    </border>
    <border>
      <left style="hair">
        <color theme="1" tint="0.499984740745262"/>
      </left>
      <right style="hair">
        <color theme="1" tint="0.499984740745262"/>
      </right>
      <top style="hair">
        <color theme="1" tint="0.499984740745262"/>
      </top>
      <bottom/>
      <diagonal/>
    </border>
    <border>
      <left style="thin">
        <color theme="1" tint="0.249977111117893"/>
      </left>
      <right style="hair">
        <color theme="1" tint="0.499984740745262"/>
      </right>
      <top style="thin">
        <color theme="1" tint="0.249977111117893"/>
      </top>
      <bottom style="hair">
        <color theme="1" tint="0.499984740745262"/>
      </bottom>
      <diagonal/>
    </border>
    <border>
      <left style="hair">
        <color theme="1" tint="0.499984740745262"/>
      </left>
      <right style="hair">
        <color theme="1" tint="0.499984740745262"/>
      </right>
      <top style="thin">
        <color theme="1" tint="0.249977111117893"/>
      </top>
      <bottom style="hair">
        <color theme="1" tint="0.499984740745262"/>
      </bottom>
      <diagonal/>
    </border>
    <border>
      <left style="thin">
        <color theme="1" tint="0.249977111117893"/>
      </left>
      <right style="hair">
        <color theme="1" tint="0.499984740745262"/>
      </right>
      <top style="hair">
        <color theme="1" tint="0.499984740745262"/>
      </top>
      <bottom style="thin">
        <color theme="1" tint="0.249977111117893"/>
      </bottom>
      <diagonal/>
    </border>
    <border>
      <left style="hair">
        <color theme="1" tint="0.499984740745262"/>
      </left>
      <right style="hair">
        <color theme="1" tint="0.499984740745262"/>
      </right>
      <top style="hair">
        <color theme="1" tint="0.499984740745262"/>
      </top>
      <bottom style="thin">
        <color theme="1" tint="0.249977111117893"/>
      </bottom>
      <diagonal/>
    </border>
    <border>
      <left style="thin">
        <color theme="1" tint="0.249977111117893"/>
      </left>
      <right style="hair">
        <color theme="1" tint="0.249977111117893"/>
      </right>
      <top style="thin">
        <color theme="1" tint="0.249977111117893"/>
      </top>
      <bottom/>
      <diagonal/>
    </border>
    <border>
      <left style="hair">
        <color theme="1" tint="0.249977111117893"/>
      </left>
      <right style="hair">
        <color theme="1" tint="0.249977111117893"/>
      </right>
      <top style="thin">
        <color theme="1" tint="0.249977111117893"/>
      </top>
      <bottom/>
      <diagonal/>
    </border>
    <border>
      <left style="thin">
        <color theme="1" tint="0.249977111117893"/>
      </left>
      <right style="hair">
        <color theme="1" tint="0.249977111117893"/>
      </right>
      <top/>
      <bottom/>
      <diagonal/>
    </border>
    <border>
      <left style="hair">
        <color theme="1" tint="0.499984740745262"/>
      </left>
      <right/>
      <top/>
      <bottom/>
      <diagonal/>
    </border>
    <border>
      <left/>
      <right style="medium">
        <color indexed="64"/>
      </right>
      <top/>
      <bottom style="hair">
        <color theme="1" tint="0.249977111117893"/>
      </bottom>
      <diagonal/>
    </border>
    <border>
      <left/>
      <right/>
      <top/>
      <bottom style="thin">
        <color theme="1" tint="0.249977111117893"/>
      </bottom>
      <diagonal/>
    </border>
    <border>
      <left/>
      <right style="hair">
        <color theme="1" tint="0.499984740745262"/>
      </right>
      <top style="thin">
        <color theme="1" tint="0.249977111117893"/>
      </top>
      <bottom style="thin">
        <color theme="1" tint="0.249977111117893"/>
      </bottom>
      <diagonal/>
    </border>
    <border>
      <left style="thin">
        <color theme="1" tint="0.249977111117893"/>
      </left>
      <right style="medium">
        <color indexed="64"/>
      </right>
      <top/>
      <bottom/>
      <diagonal/>
    </border>
    <border>
      <left style="thin">
        <color theme="1" tint="0.249977111117893"/>
      </left>
      <right style="medium">
        <color indexed="64"/>
      </right>
      <top style="thin">
        <color theme="1" tint="0.249977111117893"/>
      </top>
      <bottom style="thin">
        <color theme="1" tint="0.249977111117893"/>
      </bottom>
      <diagonal/>
    </border>
    <border>
      <left style="thin">
        <color theme="1" tint="0.249977111117893"/>
      </left>
      <right style="medium">
        <color indexed="64"/>
      </right>
      <top style="thin">
        <color theme="1" tint="0.249977111117893"/>
      </top>
      <bottom/>
      <diagonal/>
    </border>
    <border>
      <left style="thin">
        <color theme="1" tint="0.249977111117893"/>
      </left>
      <right/>
      <top style="thin">
        <color theme="1" tint="0.249977111117893"/>
      </top>
      <bottom style="medium">
        <color indexed="64"/>
      </bottom>
      <diagonal/>
    </border>
    <border>
      <left style="hair">
        <color theme="1" tint="0.249977111117893"/>
      </left>
      <right style="thin">
        <color theme="1" tint="0.249977111117893"/>
      </right>
      <top style="thin">
        <color theme="1" tint="0.249977111117893"/>
      </top>
      <bottom style="medium">
        <color indexed="64"/>
      </bottom>
      <diagonal/>
    </border>
    <border>
      <left style="thin">
        <color theme="1" tint="0.249977111117893"/>
      </left>
      <right style="medium">
        <color indexed="64"/>
      </right>
      <top style="thin">
        <color theme="1" tint="0.249977111117893"/>
      </top>
      <bottom style="medium">
        <color indexed="64"/>
      </bottom>
      <diagonal/>
    </border>
    <border>
      <left style="hair">
        <color theme="1" tint="0.499984740745262"/>
      </left>
      <right style="medium">
        <color indexed="64"/>
      </right>
      <top style="thin">
        <color indexed="64"/>
      </top>
      <bottom style="thin">
        <color indexed="64"/>
      </bottom>
      <diagonal/>
    </border>
    <border>
      <left style="hair">
        <color theme="1" tint="0.499984740745262"/>
      </left>
      <right style="medium">
        <color indexed="64"/>
      </right>
      <top/>
      <bottom style="thin">
        <color indexed="64"/>
      </bottom>
      <diagonal/>
    </border>
    <border>
      <left style="hair">
        <color theme="1" tint="0.499984740745262"/>
      </left>
      <right style="medium">
        <color indexed="64"/>
      </right>
      <top/>
      <bottom/>
      <diagonal/>
    </border>
    <border>
      <left style="hair">
        <color theme="1" tint="0.499984740745262"/>
      </left>
      <right style="medium">
        <color indexed="64"/>
      </right>
      <top style="thin">
        <color theme="1" tint="0.249977111117893"/>
      </top>
      <bottom/>
      <diagonal/>
    </border>
    <border>
      <left style="hair">
        <color theme="1" tint="0.499984740745262"/>
      </left>
      <right style="medium">
        <color indexed="64"/>
      </right>
      <top style="thin">
        <color theme="1" tint="0.249977111117893"/>
      </top>
      <bottom style="thin">
        <color theme="1" tint="0.249977111117893"/>
      </bottom>
      <diagonal/>
    </border>
    <border>
      <left style="hair">
        <color theme="1" tint="0.499984740745262"/>
      </left>
      <right style="medium">
        <color indexed="64"/>
      </right>
      <top/>
      <bottom style="hair">
        <color theme="1" tint="0.499984740745262"/>
      </bottom>
      <diagonal/>
    </border>
    <border>
      <left style="hair">
        <color theme="1" tint="0.499984740745262"/>
      </left>
      <right style="medium">
        <color indexed="64"/>
      </right>
      <top style="hair">
        <color theme="1" tint="0.499984740745262"/>
      </top>
      <bottom/>
      <diagonal/>
    </border>
    <border>
      <left style="hair">
        <color theme="1" tint="0.499984740745262"/>
      </left>
      <right style="medium">
        <color indexed="64"/>
      </right>
      <top style="thin">
        <color theme="1" tint="0.249977111117893"/>
      </top>
      <bottom style="hair">
        <color theme="1" tint="0.499984740745262"/>
      </bottom>
      <diagonal/>
    </border>
    <border>
      <left style="hair">
        <color theme="1" tint="0.499984740745262"/>
      </left>
      <right style="medium">
        <color indexed="64"/>
      </right>
      <top style="hair">
        <color theme="1" tint="0.499984740745262"/>
      </top>
      <bottom style="thin">
        <color theme="1" tint="0.249977111117893"/>
      </bottom>
      <diagonal/>
    </border>
    <border>
      <left/>
      <right style="hair">
        <color theme="1" tint="0.499984740745262"/>
      </right>
      <top style="thin">
        <color theme="1" tint="0.249977111117893"/>
      </top>
      <bottom style="medium">
        <color indexed="64"/>
      </bottom>
      <diagonal/>
    </border>
    <border>
      <left style="hair">
        <color theme="1" tint="0.249977111117893"/>
      </left>
      <right style="hair">
        <color theme="1" tint="0.249977111117893"/>
      </right>
      <top style="thin">
        <color theme="1" tint="0.249977111117893"/>
      </top>
      <bottom style="medium">
        <color indexed="64"/>
      </bottom>
      <diagonal/>
    </border>
    <border>
      <left style="thin">
        <color theme="1" tint="0.249977111117893"/>
      </left>
      <right style="hair">
        <color theme="1" tint="0.499984740745262"/>
      </right>
      <top style="hair">
        <color theme="1" tint="0.499984740745262"/>
      </top>
      <bottom style="medium">
        <color indexed="64"/>
      </bottom>
      <diagonal/>
    </border>
    <border>
      <left style="hair">
        <color theme="1" tint="0.499984740745262"/>
      </left>
      <right style="hair">
        <color theme="1" tint="0.499984740745262"/>
      </right>
      <top style="hair">
        <color theme="1" tint="0.499984740745262"/>
      </top>
      <bottom style="medium">
        <color indexed="64"/>
      </bottom>
      <diagonal/>
    </border>
    <border>
      <left style="hair">
        <color theme="1" tint="0.499984740745262"/>
      </left>
      <right style="medium">
        <color indexed="64"/>
      </right>
      <top style="hair">
        <color theme="1" tint="0.499984740745262"/>
      </top>
      <bottom style="medium">
        <color indexed="64"/>
      </bottom>
      <diagonal/>
    </border>
    <border>
      <left/>
      <right/>
      <top style="thin">
        <color theme="1" tint="0.249977111117893"/>
      </top>
      <bottom style="thin">
        <color theme="1" tint="0.249977111117893"/>
      </bottom>
      <diagonal/>
    </border>
    <border>
      <left style="medium">
        <color indexed="64"/>
      </left>
      <right style="hair">
        <color theme="1" tint="0.499984740745262"/>
      </right>
      <top style="thin">
        <color indexed="64"/>
      </top>
      <bottom style="thin">
        <color indexed="64"/>
      </bottom>
      <diagonal/>
    </border>
    <border>
      <left style="medium">
        <color indexed="64"/>
      </left>
      <right style="hair">
        <color theme="1" tint="0.499984740745262"/>
      </right>
      <top/>
      <bottom style="thin">
        <color indexed="64"/>
      </bottom>
      <diagonal/>
    </border>
    <border>
      <left style="medium">
        <color indexed="64"/>
      </left>
      <right style="hair">
        <color theme="1" tint="0.499984740745262"/>
      </right>
      <top/>
      <bottom/>
      <diagonal/>
    </border>
    <border>
      <left style="medium">
        <color indexed="64"/>
      </left>
      <right style="hair">
        <color theme="1" tint="0.499984740745262"/>
      </right>
      <top style="thin">
        <color theme="1" tint="0.249977111117893"/>
      </top>
      <bottom/>
      <diagonal/>
    </border>
    <border>
      <left style="medium">
        <color indexed="64"/>
      </left>
      <right style="hair">
        <color theme="1" tint="0.499984740745262"/>
      </right>
      <top style="thin">
        <color theme="1" tint="0.249977111117893"/>
      </top>
      <bottom style="thin">
        <color theme="1" tint="0.249977111117893"/>
      </bottom>
      <diagonal/>
    </border>
    <border>
      <left style="medium">
        <color indexed="64"/>
      </left>
      <right style="hair">
        <color theme="1" tint="0.499984740745262"/>
      </right>
      <top/>
      <bottom style="hair">
        <color theme="1" tint="0.499984740745262"/>
      </bottom>
      <diagonal/>
    </border>
    <border>
      <left style="medium">
        <color indexed="64"/>
      </left>
      <right style="hair">
        <color theme="1" tint="0.499984740745262"/>
      </right>
      <top style="hair">
        <color theme="1" tint="0.499984740745262"/>
      </top>
      <bottom/>
      <diagonal/>
    </border>
    <border>
      <left style="medium">
        <color indexed="64"/>
      </left>
      <right style="hair">
        <color theme="1" tint="0.499984740745262"/>
      </right>
      <top style="thin">
        <color theme="1" tint="0.249977111117893"/>
      </top>
      <bottom style="hair">
        <color theme="1" tint="0.499984740745262"/>
      </bottom>
      <diagonal/>
    </border>
    <border>
      <left style="medium">
        <color indexed="64"/>
      </left>
      <right style="hair">
        <color theme="1" tint="0.499984740745262"/>
      </right>
      <top style="hair">
        <color theme="1" tint="0.499984740745262"/>
      </top>
      <bottom style="thin">
        <color theme="1" tint="0.249977111117893"/>
      </bottom>
      <diagonal/>
    </border>
    <border>
      <left style="medium">
        <color indexed="64"/>
      </left>
      <right style="hair">
        <color theme="1" tint="0.499984740745262"/>
      </right>
      <top style="hair">
        <color theme="1" tint="0.499984740745262"/>
      </top>
      <bottom style="medium">
        <color indexed="64"/>
      </bottom>
      <diagonal/>
    </border>
    <border>
      <left style="medium">
        <color indexed="64"/>
      </left>
      <right style="thin">
        <color theme="1" tint="0.249977111117893"/>
      </right>
      <top/>
      <bottom style="hair">
        <color theme="1" tint="0.249977111117893"/>
      </bottom>
      <diagonal/>
    </border>
    <border>
      <left style="medium">
        <color indexed="64"/>
      </left>
      <right style="medium">
        <color indexed="64"/>
      </right>
      <top style="thin">
        <color theme="0" tint="-0.499984740745262"/>
      </top>
      <bottom style="hair">
        <color indexed="64"/>
      </bottom>
      <diagonal/>
    </border>
    <border>
      <left style="medium">
        <color indexed="64"/>
      </left>
      <right style="medium">
        <color indexed="64"/>
      </right>
      <top style="hair">
        <color indexed="64"/>
      </top>
      <bottom style="thin">
        <color theme="0" tint="-0.499984740745262"/>
      </bottom>
      <diagonal/>
    </border>
    <border>
      <left style="medium">
        <color indexed="64"/>
      </left>
      <right style="thin">
        <color theme="1" tint="0.249977111117893"/>
      </right>
      <top style="medium">
        <color theme="1" tint="0.249977111117893"/>
      </top>
      <bottom/>
      <diagonal/>
    </border>
    <border>
      <left style="thin">
        <color theme="1" tint="0.249977111117893"/>
      </left>
      <right style="hair">
        <color theme="1" tint="0.249977111117893"/>
      </right>
      <top style="medium">
        <color theme="1" tint="0.249977111117893"/>
      </top>
      <bottom/>
      <diagonal/>
    </border>
    <border>
      <left style="hair">
        <color theme="1" tint="0.249977111117893"/>
      </left>
      <right style="thin">
        <color theme="1" tint="0.249977111117893"/>
      </right>
      <top style="medium">
        <color theme="1" tint="0.249977111117893"/>
      </top>
      <bottom/>
      <diagonal/>
    </border>
    <border>
      <left/>
      <right/>
      <top style="thin">
        <color theme="1" tint="0.249977111117893"/>
      </top>
      <bottom style="medium">
        <color indexed="64"/>
      </bottom>
      <diagonal/>
    </border>
    <border>
      <left style="thin">
        <color indexed="64"/>
      </left>
      <right/>
      <top/>
      <bottom style="thin">
        <color theme="1" tint="0.249977111117893"/>
      </bottom>
      <diagonal/>
    </border>
    <border>
      <left/>
      <right style="thin">
        <color indexed="64"/>
      </right>
      <top/>
      <bottom style="thin">
        <color theme="1" tint="0.249977111117893"/>
      </bottom>
      <diagonal/>
    </border>
    <border>
      <left style="thin">
        <color indexed="64"/>
      </left>
      <right/>
      <top style="thin">
        <color theme="1" tint="0.249977111117893"/>
      </top>
      <bottom style="thin">
        <color theme="1" tint="0.249977111117893"/>
      </bottom>
      <diagonal/>
    </border>
    <border>
      <left/>
      <right style="thin">
        <color indexed="64"/>
      </right>
      <top style="thin">
        <color theme="1" tint="0.249977111117893"/>
      </top>
      <bottom style="thin">
        <color theme="1" tint="0.249977111117893"/>
      </bottom>
      <diagonal/>
    </border>
    <border>
      <left style="thin">
        <color indexed="64"/>
      </left>
      <right style="hair">
        <color theme="1" tint="0.249977111117893"/>
      </right>
      <top style="thin">
        <color theme="1" tint="0.249977111117893"/>
      </top>
      <bottom/>
      <diagonal/>
    </border>
    <border>
      <left style="hair">
        <color theme="1" tint="0.249977111117893"/>
      </left>
      <right style="thin">
        <color indexed="64"/>
      </right>
      <top style="thin">
        <color theme="1" tint="0.249977111117893"/>
      </top>
      <bottom/>
      <diagonal/>
    </border>
    <border>
      <left style="thin">
        <color indexed="64"/>
      </left>
      <right/>
      <top style="thin">
        <color theme="1" tint="0.249977111117893"/>
      </top>
      <bottom style="medium">
        <color indexed="64"/>
      </bottom>
      <diagonal/>
    </border>
    <border>
      <left/>
      <right style="thin">
        <color indexed="64"/>
      </right>
      <top style="thin">
        <color theme="1" tint="0.249977111117893"/>
      </top>
      <bottom style="medium">
        <color indexed="64"/>
      </bottom>
      <diagonal/>
    </border>
    <border>
      <left style="thin">
        <color indexed="64"/>
      </left>
      <right/>
      <top style="thin">
        <color indexed="64"/>
      </top>
      <bottom style="thin">
        <color theme="1" tint="0.249977111117893"/>
      </bottom>
      <diagonal/>
    </border>
    <border>
      <left style="hair">
        <color theme="1" tint="0.249977111117893"/>
      </left>
      <right style="hair">
        <color theme="1" tint="0.249977111117893"/>
      </right>
      <top style="thin">
        <color indexed="64"/>
      </top>
      <bottom style="thin">
        <color theme="1" tint="0.249977111117893"/>
      </bottom>
      <diagonal/>
    </border>
    <border>
      <left style="thin">
        <color indexed="64"/>
      </left>
      <right style="medium">
        <color indexed="64"/>
      </right>
      <top style="thin">
        <color indexed="64"/>
      </top>
      <bottom style="thin">
        <color theme="1" tint="0.249977111117893"/>
      </bottom>
      <diagonal/>
    </border>
    <border>
      <left/>
      <right/>
      <top style="thin">
        <color theme="1" tint="0.249977111117893"/>
      </top>
      <bottom/>
      <diagonal/>
    </border>
    <border>
      <left style="thin">
        <color indexed="64"/>
      </left>
      <right style="medium">
        <color indexed="64"/>
      </right>
      <top style="thin">
        <color theme="1" tint="0.249977111117893"/>
      </top>
      <bottom style="thin">
        <color indexed="64"/>
      </bottom>
      <diagonal/>
    </border>
    <border>
      <left/>
      <right style="hair">
        <color theme="1" tint="0.499984740745262"/>
      </right>
      <top style="thin">
        <color theme="1" tint="0.249977111117893"/>
      </top>
      <bottom style="hair">
        <color theme="1" tint="0.499984740745262"/>
      </bottom>
      <diagonal/>
    </border>
    <border>
      <left/>
      <right style="thin">
        <color theme="1" tint="0.249977111117893"/>
      </right>
      <top/>
      <bottom style="hair">
        <color theme="1" tint="0.249977111117893"/>
      </bottom>
      <diagonal/>
    </border>
    <border>
      <left style="hair">
        <color theme="1" tint="0.249977111117893"/>
      </left>
      <right style="thin">
        <color indexed="64"/>
      </right>
      <top style="thin">
        <color indexed="64"/>
      </top>
      <bottom style="thin">
        <color theme="1" tint="0.249977111117893"/>
      </bottom>
      <diagonal/>
    </border>
    <border>
      <left style="hair">
        <color theme="1" tint="0.249977111117893"/>
      </left>
      <right style="hair">
        <color theme="1" tint="0.249977111117893"/>
      </right>
      <top style="thin">
        <color indexed="64"/>
      </top>
      <bottom/>
      <diagonal/>
    </border>
    <border>
      <left style="thin">
        <color indexed="64"/>
      </left>
      <right style="hair">
        <color theme="1" tint="0.249977111117893"/>
      </right>
      <top style="thin">
        <color indexed="64"/>
      </top>
      <bottom/>
      <diagonal/>
    </border>
    <border>
      <left style="thin">
        <color theme="1" tint="0.249977111117893"/>
      </left>
      <right style="medium">
        <color indexed="64"/>
      </right>
      <top style="medium">
        <color theme="1" tint="0.249977111117893"/>
      </top>
      <bottom/>
      <diagonal/>
    </border>
    <border>
      <left style="thin">
        <color theme="1" tint="0.249977111117893"/>
      </left>
      <right style="hair">
        <color theme="1" tint="0.499984740745262"/>
      </right>
      <top style="thin">
        <color theme="1" tint="0.249977111117893"/>
      </top>
      <bottom style="hair">
        <color indexed="64"/>
      </bottom>
      <diagonal/>
    </border>
    <border>
      <left style="hair">
        <color theme="1" tint="0.499984740745262"/>
      </left>
      <right style="hair">
        <color theme="1" tint="0.499984740745262"/>
      </right>
      <top style="thin">
        <color theme="1" tint="0.249977111117893"/>
      </top>
      <bottom style="hair">
        <color indexed="64"/>
      </bottom>
      <diagonal/>
    </border>
    <border>
      <left style="hair">
        <color theme="1" tint="0.499984740745262"/>
      </left>
      <right style="medium">
        <color indexed="64"/>
      </right>
      <top style="thin">
        <color theme="1" tint="0.249977111117893"/>
      </top>
      <bottom style="hair">
        <color indexed="64"/>
      </bottom>
      <diagonal/>
    </border>
    <border>
      <left style="medium">
        <color indexed="64"/>
      </left>
      <right style="thin">
        <color theme="1" tint="0.249977111117893"/>
      </right>
      <top style="hair">
        <color indexed="64"/>
      </top>
      <bottom style="hair">
        <color theme="1" tint="0.499984740745262"/>
      </bottom>
      <diagonal/>
    </border>
    <border>
      <left style="thin">
        <color theme="1" tint="0.249977111117893"/>
      </left>
      <right style="hair">
        <color theme="1" tint="0.499984740745262"/>
      </right>
      <top/>
      <bottom style="hair">
        <color indexed="64"/>
      </bottom>
      <diagonal/>
    </border>
    <border>
      <left style="hair">
        <color theme="1" tint="0.499984740745262"/>
      </left>
      <right style="hair">
        <color theme="1" tint="0.499984740745262"/>
      </right>
      <top/>
      <bottom style="hair">
        <color indexed="64"/>
      </bottom>
      <diagonal/>
    </border>
    <border>
      <left style="hair">
        <color theme="1" tint="0.499984740745262"/>
      </left>
      <right style="medium">
        <color indexed="64"/>
      </right>
      <top/>
      <bottom style="hair">
        <color indexed="64"/>
      </bottom>
      <diagonal/>
    </border>
    <border>
      <left style="medium">
        <color indexed="64"/>
      </left>
      <right style="hair">
        <color theme="1" tint="0.499984740745262"/>
      </right>
      <top style="thin">
        <color theme="1" tint="0.249977111117893"/>
      </top>
      <bottom style="hair">
        <color indexed="64"/>
      </bottom>
      <diagonal/>
    </border>
    <border>
      <left style="thin">
        <color theme="1" tint="0.249977111117893"/>
      </left>
      <right style="hair">
        <color theme="1" tint="0.499984740745262"/>
      </right>
      <top style="thin">
        <color indexed="64"/>
      </top>
      <bottom style="hair">
        <color indexed="64"/>
      </bottom>
      <diagonal/>
    </border>
    <border>
      <left style="hair">
        <color theme="1" tint="0.499984740745262"/>
      </left>
      <right style="hair">
        <color theme="1" tint="0.499984740745262"/>
      </right>
      <top style="thin">
        <color indexed="64"/>
      </top>
      <bottom style="hair">
        <color indexed="64"/>
      </bottom>
      <diagonal/>
    </border>
    <border>
      <left style="hair">
        <color theme="1" tint="0.499984740745262"/>
      </left>
      <right style="medium">
        <color indexed="64"/>
      </right>
      <top style="thin">
        <color indexed="64"/>
      </top>
      <bottom style="hair">
        <color indexed="64"/>
      </bottom>
      <diagonal/>
    </border>
    <border>
      <left style="thin">
        <color theme="1" tint="0.249977111117893"/>
      </left>
      <right/>
      <top/>
      <bottom style="hair">
        <color indexed="64"/>
      </bottom>
      <diagonal/>
    </border>
    <border>
      <left style="hair">
        <color theme="1" tint="0.499984740745262"/>
      </left>
      <right/>
      <top/>
      <bottom style="hair">
        <color indexed="64"/>
      </bottom>
      <diagonal/>
    </border>
    <border>
      <left style="medium">
        <color indexed="64"/>
      </left>
      <right style="thin">
        <color theme="1" tint="0.249977111117893"/>
      </right>
      <top style="hair">
        <color indexed="64"/>
      </top>
      <bottom style="thin">
        <color indexed="64"/>
      </bottom>
      <diagonal/>
    </border>
    <border>
      <left style="medium">
        <color indexed="64"/>
      </left>
      <right style="thin">
        <color theme="1" tint="0.249977111117893"/>
      </right>
      <top style="hair">
        <color indexed="64"/>
      </top>
      <bottom/>
      <diagonal/>
    </border>
    <border>
      <left style="hair">
        <color theme="1" tint="0.499984740745262"/>
      </left>
      <right style="hair">
        <color indexed="64"/>
      </right>
      <top style="thin">
        <color indexed="64"/>
      </top>
      <bottom style="hair">
        <color indexed="64"/>
      </bottom>
      <diagonal/>
    </border>
    <border>
      <left style="hair">
        <color indexed="64"/>
      </left>
      <right style="hair">
        <color theme="1" tint="0.499984740745262"/>
      </right>
      <top style="thin">
        <color indexed="64"/>
      </top>
      <bottom style="hair">
        <color indexed="64"/>
      </bottom>
      <diagonal/>
    </border>
    <border>
      <left style="medium">
        <color indexed="64"/>
      </left>
      <right style="thin">
        <color theme="1" tint="0.249977111117893"/>
      </right>
      <top style="thin">
        <color indexed="64"/>
      </top>
      <bottom style="hair">
        <color indexed="64"/>
      </bottom>
      <diagonal/>
    </border>
    <border>
      <left style="medium">
        <color indexed="64"/>
      </left>
      <right style="hair">
        <color theme="1" tint="0.499984740745262"/>
      </right>
      <top/>
      <bottom style="hair">
        <color indexed="64"/>
      </bottom>
      <diagonal/>
    </border>
    <border>
      <left style="thin">
        <color theme="1" tint="0.249977111117893"/>
      </left>
      <right style="thin">
        <color theme="1" tint="0.249977111117893"/>
      </right>
      <top style="medium">
        <color theme="1" tint="0.249977111117893"/>
      </top>
      <bottom style="thin">
        <color theme="1" tint="0.249977111117893"/>
      </bottom>
      <diagonal/>
    </border>
    <border>
      <left/>
      <right style="medium">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thin">
        <color theme="1" tint="0.249977111117893"/>
      </top>
      <bottom/>
      <diagonal/>
    </border>
    <border>
      <left style="medium">
        <color theme="1" tint="0.249977111117893"/>
      </left>
      <right style="thin">
        <color theme="1" tint="0.249977111117893"/>
      </right>
      <top/>
      <bottom style="medium">
        <color theme="1" tint="0.249977111117893"/>
      </bottom>
      <diagonal/>
    </border>
    <border>
      <left/>
      <right style="thin">
        <color theme="1" tint="0.249977111117893"/>
      </right>
      <top style="medium">
        <color theme="1" tint="0.249977111117893"/>
      </top>
      <bottom style="thin">
        <color theme="1" tint="0.249977111117893"/>
      </bottom>
      <diagonal/>
    </border>
    <border>
      <left/>
      <right/>
      <top/>
      <bottom style="medium">
        <color theme="1" tint="0.249977111117893"/>
      </bottom>
      <diagonal/>
    </border>
    <border>
      <left style="thin">
        <color theme="1" tint="0.249977111117893"/>
      </left>
      <right/>
      <top style="medium">
        <color theme="1" tint="0.249977111117893"/>
      </top>
      <bottom/>
      <diagonal/>
    </border>
    <border>
      <left style="medium">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medium">
        <color theme="1" tint="0.249977111117893"/>
      </top>
      <bottom style="thin">
        <color theme="1" tint="0.249977111117893"/>
      </bottom>
      <diagonal/>
    </border>
    <border>
      <left/>
      <right/>
      <top style="medium">
        <color theme="1" tint="0.249977111117893"/>
      </top>
      <bottom style="thin">
        <color theme="1" tint="0.249977111117893"/>
      </bottom>
      <diagonal/>
    </border>
    <border>
      <left style="thin">
        <color theme="1" tint="0.249977111117893"/>
      </left>
      <right style="thin">
        <color theme="1" tint="0.249977111117893"/>
      </right>
      <top style="medium">
        <color theme="1" tint="0.249977111117893"/>
      </top>
      <bottom/>
      <diagonal/>
    </border>
    <border>
      <left style="thin">
        <color theme="1" tint="0.249977111117893"/>
      </left>
      <right style="thin">
        <color theme="1" tint="0.249977111117893"/>
      </right>
      <top/>
      <bottom style="thin">
        <color theme="1" tint="0.249977111117893"/>
      </bottom>
      <diagonal/>
    </border>
    <border>
      <left style="medium">
        <color theme="1" tint="0.249977111117893"/>
      </left>
      <right style="thin">
        <color theme="1" tint="0.249977111117893"/>
      </right>
      <top/>
      <bottom style="thin">
        <color theme="1" tint="0.249977111117893"/>
      </bottom>
      <diagonal/>
    </border>
    <border>
      <left style="hair">
        <color theme="1" tint="0.249977111117893"/>
      </left>
      <right style="hair">
        <color theme="1" tint="0.249977111117893"/>
      </right>
      <top style="medium">
        <color theme="1" tint="0.249977111117893"/>
      </top>
      <bottom style="thin">
        <color theme="1" tint="0.249977111117893"/>
      </bottom>
      <diagonal/>
    </border>
    <border>
      <left style="medium">
        <color theme="1" tint="0.249977111117893"/>
      </left>
      <right style="thin">
        <color theme="1" tint="0.249977111117893"/>
      </right>
      <top style="medium">
        <color theme="1" tint="0.249977111117893"/>
      </top>
      <bottom/>
      <diagonal/>
    </border>
    <border>
      <left style="medium">
        <color indexed="64"/>
      </left>
      <right style="thin">
        <color theme="1" tint="0.249977111117893"/>
      </right>
      <top style="thin">
        <color theme="1" tint="0.249977111117893"/>
      </top>
      <bottom/>
      <diagonal/>
    </border>
    <border>
      <left style="medium">
        <color indexed="64"/>
      </left>
      <right style="thin">
        <color theme="1" tint="0.249977111117893"/>
      </right>
      <top/>
      <bottom style="medium">
        <color indexed="64"/>
      </bottom>
      <diagonal/>
    </border>
    <border>
      <left style="medium">
        <color indexed="64"/>
      </left>
      <right style="thin">
        <color theme="1" tint="0.249977111117893"/>
      </right>
      <top/>
      <bottom/>
      <diagonal/>
    </border>
    <border>
      <left style="medium">
        <color indexed="64"/>
      </left>
      <right style="thin">
        <color theme="1" tint="0.249977111117893"/>
      </right>
      <top/>
      <bottom style="thin">
        <color theme="1" tint="0.249977111117893"/>
      </bottom>
      <diagonal/>
    </border>
    <border>
      <left style="medium">
        <color indexed="64"/>
      </left>
      <right/>
      <top style="medium">
        <color indexed="64"/>
      </top>
      <bottom style="medium">
        <color theme="1" tint="0.249977111117893"/>
      </bottom>
      <diagonal/>
    </border>
    <border>
      <left/>
      <right/>
      <top style="medium">
        <color indexed="64"/>
      </top>
      <bottom style="medium">
        <color theme="1" tint="0.249977111117893"/>
      </bottom>
      <diagonal/>
    </border>
    <border>
      <left/>
      <right style="medium">
        <color indexed="64"/>
      </right>
      <top style="medium">
        <color indexed="64"/>
      </top>
      <bottom style="medium">
        <color theme="1" tint="0.249977111117893"/>
      </bottom>
      <diagonal/>
    </border>
    <border>
      <left/>
      <right style="medium">
        <color indexed="64"/>
      </right>
      <top style="thin">
        <color indexed="64"/>
      </top>
      <bottom style="thin">
        <color theme="1" tint="0.249977111117893"/>
      </bottom>
      <diagonal/>
    </border>
    <border>
      <left/>
      <right style="medium">
        <color indexed="64"/>
      </right>
      <top style="thin">
        <color theme="1" tint="0.249977111117893"/>
      </top>
      <bottom style="thin">
        <color indexed="64"/>
      </bottom>
      <diagonal/>
    </border>
    <border>
      <left style="hair">
        <color theme="1" tint="0.249977111117893"/>
      </left>
      <right style="thin">
        <color indexed="64"/>
      </right>
      <top style="thin">
        <color theme="1" tint="0.249977111117893"/>
      </top>
      <bottom style="thin">
        <color theme="1" tint="0.249977111117893"/>
      </bottom>
      <diagonal/>
    </border>
    <border>
      <left style="hair">
        <color theme="1" tint="0.249977111117893"/>
      </left>
      <right style="thin">
        <color indexed="64"/>
      </right>
      <top style="thin">
        <color theme="1" tint="0.249977111117893"/>
      </top>
      <bottom style="medium">
        <color indexed="64"/>
      </bottom>
      <diagonal/>
    </border>
    <border>
      <left style="hair">
        <color theme="1" tint="0.249977111117893"/>
      </left>
      <right style="thin">
        <color indexed="64"/>
      </right>
      <top style="thin">
        <color indexed="64"/>
      </top>
      <bottom/>
      <diagonal/>
    </border>
    <border>
      <left style="thin">
        <color theme="1" tint="0.249977111117893"/>
      </left>
      <right/>
      <top style="medium">
        <color indexed="64"/>
      </top>
      <bottom style="medium">
        <color indexed="64"/>
      </bottom>
      <diagonal/>
    </border>
    <border>
      <left style="medium">
        <color indexed="64"/>
      </left>
      <right style="thin">
        <color theme="1" tint="0.249977111117893"/>
      </right>
      <top style="medium">
        <color theme="1" tint="0.249977111117893"/>
      </top>
      <bottom style="thin">
        <color indexed="64"/>
      </bottom>
      <diagonal/>
    </border>
    <border>
      <left style="thin">
        <color theme="1" tint="0.249977111117893"/>
      </left>
      <right style="hair">
        <color theme="1" tint="0.249977111117893"/>
      </right>
      <top style="medium">
        <color theme="1" tint="0.249977111117893"/>
      </top>
      <bottom style="thin">
        <color indexed="64"/>
      </bottom>
      <diagonal/>
    </border>
    <border>
      <left style="hair">
        <color theme="1" tint="0.249977111117893"/>
      </left>
      <right style="thin">
        <color theme="1" tint="0.249977111117893"/>
      </right>
      <top style="medium">
        <color theme="1" tint="0.249977111117893"/>
      </top>
      <bottom style="thin">
        <color indexed="64"/>
      </bottom>
      <diagonal/>
    </border>
    <border>
      <left style="thin">
        <color theme="1" tint="0.249977111117893"/>
      </left>
      <right style="medium">
        <color indexed="64"/>
      </right>
      <top style="medium">
        <color theme="1" tint="0.249977111117893"/>
      </top>
      <bottom style="thin">
        <color indexed="64"/>
      </bottom>
      <diagonal/>
    </border>
    <border>
      <left style="thin">
        <color theme="1" tint="0.249977111117893"/>
      </left>
      <right style="medium">
        <color indexed="64"/>
      </right>
      <top style="thin">
        <color indexed="64"/>
      </top>
      <bottom style="thin">
        <color theme="1" tint="0.249977111117893"/>
      </bottom>
      <diagonal/>
    </border>
  </borders>
  <cellStyleXfs count="2">
    <xf numFmtId="0" fontId="0" fillId="0" borderId="0"/>
    <xf numFmtId="0" fontId="6" fillId="0" borderId="0">
      <alignment vertical="center"/>
    </xf>
  </cellStyleXfs>
  <cellXfs count="283">
    <xf numFmtId="0" fontId="0" fillId="0" borderId="0" xfId="0"/>
    <xf numFmtId="0" fontId="7" fillId="0" borderId="0" xfId="0" applyFont="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right" vertical="center" shrinkToFit="1"/>
    </xf>
    <xf numFmtId="0" fontId="8"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8" fillId="0" borderId="0" xfId="0" applyFont="1" applyBorder="1" applyAlignment="1">
      <alignment vertical="center"/>
    </xf>
    <xf numFmtId="0" fontId="3" fillId="0" borderId="38" xfId="1" applyFont="1" applyBorder="1" applyAlignment="1">
      <alignment horizontal="left" vertical="center" wrapText="1"/>
    </xf>
    <xf numFmtId="0" fontId="3" fillId="0" borderId="39" xfId="1" applyFont="1" applyBorder="1" applyAlignment="1">
      <alignment horizontal="left" vertical="center" wrapText="1"/>
    </xf>
    <xf numFmtId="0" fontId="3" fillId="0" borderId="40" xfId="1" applyFont="1" applyBorder="1" applyAlignment="1">
      <alignment horizontal="left" vertical="center" wrapText="1"/>
    </xf>
    <xf numFmtId="0" fontId="3" fillId="0" borderId="41" xfId="1" applyFont="1" applyBorder="1" applyAlignment="1">
      <alignment horizontal="left"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0" xfId="0" applyFont="1" applyAlignment="1">
      <alignment horizontal="right" vertical="center"/>
    </xf>
    <xf numFmtId="0" fontId="7" fillId="0" borderId="0" xfId="0" applyFont="1" applyBorder="1" applyAlignment="1">
      <alignment horizontal="center" vertical="center"/>
    </xf>
    <xf numFmtId="0" fontId="7" fillId="3" borderId="44" xfId="0" applyFont="1" applyFill="1" applyBorder="1" applyAlignment="1">
      <alignment horizontal="center" vertical="center"/>
    </xf>
    <xf numFmtId="0" fontId="7" fillId="3" borderId="48" xfId="0" applyFont="1" applyFill="1" applyBorder="1" applyAlignment="1">
      <alignment horizontal="center" vertical="center"/>
    </xf>
    <xf numFmtId="0" fontId="11" fillId="0" borderId="42"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10" fillId="0" borderId="49"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8" fillId="0" borderId="51" xfId="0" applyFont="1" applyBorder="1" applyAlignment="1">
      <alignment horizontal="center" vertical="center"/>
    </xf>
    <xf numFmtId="0" fontId="8" fillId="0" borderId="52" xfId="0" applyFont="1" applyBorder="1" applyAlignment="1">
      <alignment vertical="center"/>
    </xf>
    <xf numFmtId="0" fontId="8" fillId="0" borderId="53" xfId="0" applyFont="1" applyBorder="1" applyAlignment="1">
      <alignment horizontal="left" vertical="center"/>
    </xf>
    <xf numFmtId="0" fontId="8" fillId="0" borderId="53" xfId="0" applyFont="1" applyBorder="1" applyAlignment="1">
      <alignment vertical="center"/>
    </xf>
    <xf numFmtId="0" fontId="8" fillId="0" borderId="54" xfId="0" applyFont="1" applyBorder="1" applyAlignment="1">
      <alignment vertical="center"/>
    </xf>
    <xf numFmtId="0" fontId="8" fillId="0" borderId="55" xfId="0" applyFont="1" applyBorder="1" applyAlignment="1">
      <alignment horizontal="right"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12" fillId="0" borderId="0" xfId="0" applyFont="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2" fillId="0" borderId="0" xfId="0" applyFont="1" applyBorder="1" applyAlignment="1">
      <alignment vertical="center"/>
    </xf>
    <xf numFmtId="0" fontId="15" fillId="0" borderId="0" xfId="0" applyFont="1" applyBorder="1" applyAlignment="1">
      <alignment horizontal="center" vertical="center"/>
    </xf>
    <xf numFmtId="176" fontId="13" fillId="0" borderId="0" xfId="0" applyNumberFormat="1" applyFont="1" applyFill="1" applyBorder="1" applyAlignment="1">
      <alignment vertical="center"/>
    </xf>
    <xf numFmtId="0" fontId="15" fillId="0" borderId="0" xfId="0" applyFont="1" applyBorder="1" applyAlignment="1">
      <alignment horizontal="center" vertical="center" wrapText="1"/>
    </xf>
    <xf numFmtId="0" fontId="4" fillId="4" borderId="59" xfId="0" applyFont="1" applyFill="1" applyBorder="1" applyAlignment="1">
      <alignment horizontal="left" vertical="center" wrapText="1"/>
    </xf>
    <xf numFmtId="0" fontId="16" fillId="4" borderId="42" xfId="0" applyFont="1" applyFill="1" applyBorder="1" applyAlignment="1">
      <alignment horizontal="center" vertical="center"/>
    </xf>
    <xf numFmtId="0" fontId="4" fillId="4" borderId="49" xfId="0" applyFont="1" applyFill="1" applyBorder="1" applyAlignment="1">
      <alignment horizontal="left" vertical="center" wrapText="1"/>
    </xf>
    <xf numFmtId="0" fontId="16" fillId="4" borderId="49" xfId="0" applyFont="1" applyFill="1" applyBorder="1" applyAlignment="1">
      <alignment horizontal="left" vertical="center" wrapText="1"/>
    </xf>
    <xf numFmtId="0" fontId="16" fillId="4" borderId="60" xfId="0" applyFont="1" applyFill="1" applyBorder="1" applyAlignment="1">
      <alignment horizontal="center" vertical="center"/>
    </xf>
    <xf numFmtId="0" fontId="16" fillId="4" borderId="61" xfId="0" applyFont="1" applyFill="1" applyBorder="1" applyAlignment="1">
      <alignment horizontal="left" vertical="center" wrapText="1"/>
    </xf>
    <xf numFmtId="0" fontId="4" fillId="4" borderId="42" xfId="0" applyFont="1" applyFill="1" applyBorder="1" applyAlignment="1">
      <alignment horizontal="center" vertical="center" shrinkToFit="1"/>
    </xf>
    <xf numFmtId="56" fontId="16" fillId="0" borderId="64" xfId="0" applyNumberFormat="1" applyFont="1" applyBorder="1" applyAlignment="1">
      <alignment vertical="center"/>
    </xf>
    <xf numFmtId="0" fontId="16" fillId="0" borderId="0" xfId="0" applyFont="1" applyBorder="1" applyAlignment="1">
      <alignment vertical="center"/>
    </xf>
    <xf numFmtId="0" fontId="16"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77" xfId="0"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7" fillId="2" borderId="42"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83" xfId="0" applyFont="1" applyFill="1" applyBorder="1" applyAlignment="1">
      <alignment horizontal="center" vertical="center"/>
    </xf>
    <xf numFmtId="0" fontId="17" fillId="2" borderId="84" xfId="0" applyFont="1" applyFill="1" applyBorder="1" applyAlignment="1">
      <alignment horizontal="center" vertical="center"/>
    </xf>
    <xf numFmtId="0" fontId="16" fillId="4" borderId="85" xfId="0" applyFont="1" applyFill="1" applyBorder="1" applyAlignment="1">
      <alignment horizontal="center" vertical="center"/>
    </xf>
    <xf numFmtId="0" fontId="17" fillId="2" borderId="52" xfId="0" applyFont="1" applyFill="1" applyBorder="1" applyAlignment="1">
      <alignment horizontal="center" vertical="center"/>
    </xf>
    <xf numFmtId="0" fontId="17" fillId="2" borderId="53" xfId="0" applyFont="1" applyFill="1" applyBorder="1" applyAlignment="1">
      <alignment horizontal="center" vertical="center"/>
    </xf>
    <xf numFmtId="0" fontId="16" fillId="0" borderId="86" xfId="0" applyFont="1" applyBorder="1" applyAlignment="1">
      <alignment horizontal="left" vertical="center"/>
    </xf>
    <xf numFmtId="0" fontId="16" fillId="0" borderId="86" xfId="0" applyFont="1" applyBorder="1" applyAlignment="1">
      <alignment vertical="center"/>
    </xf>
    <xf numFmtId="0" fontId="16" fillId="0" borderId="70" xfId="0" applyFont="1" applyFill="1" applyBorder="1" applyAlignment="1">
      <alignment vertical="center"/>
    </xf>
    <xf numFmtId="0" fontId="16" fillId="0" borderId="70" xfId="0" applyFont="1" applyBorder="1" applyAlignment="1">
      <alignment vertical="center"/>
    </xf>
    <xf numFmtId="0" fontId="16" fillId="0" borderId="88" xfId="0" applyFont="1" applyFill="1" applyBorder="1" applyAlignment="1">
      <alignment vertical="center" wrapText="1"/>
    </xf>
    <xf numFmtId="0" fontId="16" fillId="0" borderId="89" xfId="0" applyFont="1" applyFill="1" applyBorder="1" applyAlignment="1">
      <alignment vertical="center" wrapText="1"/>
    </xf>
    <xf numFmtId="0" fontId="16" fillId="0" borderId="89" xfId="0" applyFont="1" applyFill="1" applyBorder="1" applyAlignment="1">
      <alignment vertical="center"/>
    </xf>
    <xf numFmtId="0" fontId="5" fillId="4" borderId="90" xfId="1" applyFont="1" applyFill="1" applyBorder="1" applyAlignment="1">
      <alignment vertical="center" wrapText="1"/>
    </xf>
    <xf numFmtId="0" fontId="5" fillId="4" borderId="91" xfId="1" applyFont="1" applyFill="1" applyBorder="1" applyAlignment="1">
      <alignment horizontal="left" vertical="center" wrapText="1"/>
    </xf>
    <xf numFmtId="0" fontId="5" fillId="4" borderId="92" xfId="1" applyFont="1" applyFill="1" applyBorder="1" applyAlignment="1">
      <alignment vertical="center" wrapText="1"/>
    </xf>
    <xf numFmtId="0" fontId="4" fillId="4" borderId="93" xfId="0" applyFont="1" applyFill="1" applyBorder="1" applyAlignment="1">
      <alignment horizontal="center" vertical="center" shrinkToFit="1"/>
    </xf>
    <xf numFmtId="0" fontId="4" fillId="4" borderId="94" xfId="0" applyFont="1" applyFill="1" applyBorder="1" applyAlignment="1">
      <alignment horizontal="left" vertical="center" wrapText="1"/>
    </xf>
    <xf numFmtId="0" fontId="5" fillId="4" borderId="95" xfId="1" applyFont="1" applyFill="1" applyBorder="1" applyAlignment="1">
      <alignment horizontal="left" vertical="center" wrapText="1"/>
    </xf>
    <xf numFmtId="0" fontId="16" fillId="0" borderId="2" xfId="0" applyFont="1" applyBorder="1" applyAlignment="1">
      <alignment vertical="center"/>
    </xf>
    <xf numFmtId="0" fontId="16" fillId="0" borderId="96" xfId="0" applyFont="1" applyBorder="1" applyAlignment="1">
      <alignment horizontal="center" vertical="center"/>
    </xf>
    <xf numFmtId="0" fontId="16" fillId="0" borderId="97" xfId="0" applyFont="1" applyBorder="1" applyAlignment="1">
      <alignment horizontal="center" vertical="center"/>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16" fillId="0" borderId="100" xfId="0" applyFont="1" applyBorder="1" applyAlignment="1">
      <alignment horizontal="center" vertical="center"/>
    </xf>
    <xf numFmtId="0" fontId="16" fillId="0" borderId="101" xfId="0" applyFont="1" applyBorder="1" applyAlignment="1">
      <alignment horizontal="center" vertical="center"/>
    </xf>
    <xf numFmtId="0" fontId="16" fillId="0" borderId="102" xfId="0" applyFont="1" applyBorder="1" applyAlignment="1">
      <alignment horizontal="center" vertical="center"/>
    </xf>
    <xf numFmtId="0" fontId="16" fillId="0" borderId="103" xfId="0" applyFont="1" applyBorder="1" applyAlignment="1">
      <alignment horizontal="center" vertical="center"/>
    </xf>
    <xf numFmtId="0" fontId="16" fillId="0" borderId="104" xfId="0" applyFont="1" applyBorder="1" applyAlignment="1">
      <alignment horizontal="center" vertical="center"/>
    </xf>
    <xf numFmtId="0" fontId="16" fillId="0" borderId="105" xfId="0" applyFont="1" applyFill="1" applyBorder="1" applyAlignment="1">
      <alignment vertical="center" wrapText="1"/>
    </xf>
    <xf numFmtId="0" fontId="17" fillId="2" borderId="93" xfId="0" applyFont="1" applyFill="1" applyBorder="1" applyAlignment="1">
      <alignment horizontal="center" vertical="center"/>
    </xf>
    <xf numFmtId="0" fontId="17" fillId="2" borderId="106" xfId="0" applyFont="1" applyFill="1" applyBorder="1" applyAlignment="1">
      <alignment horizontal="center" vertical="center"/>
    </xf>
    <xf numFmtId="0" fontId="16" fillId="0" borderId="107" xfId="0" applyFont="1" applyBorder="1" applyAlignment="1">
      <alignment horizontal="center" vertical="center"/>
    </xf>
    <xf numFmtId="0" fontId="16" fillId="0" borderId="108" xfId="0" applyFont="1" applyBorder="1" applyAlignment="1">
      <alignment horizontal="center" vertical="center"/>
    </xf>
    <xf numFmtId="0" fontId="16" fillId="0" borderId="109" xfId="0" applyFont="1" applyBorder="1" applyAlignment="1">
      <alignment horizontal="center" vertical="center"/>
    </xf>
    <xf numFmtId="0" fontId="17" fillId="2" borderId="88" xfId="0" applyFont="1" applyFill="1" applyBorder="1" applyAlignment="1">
      <alignment horizontal="center" vertical="center"/>
    </xf>
    <xf numFmtId="0" fontId="17" fillId="2" borderId="110" xfId="0" applyFont="1" applyFill="1" applyBorder="1" applyAlignment="1">
      <alignment horizontal="center" vertical="center"/>
    </xf>
    <xf numFmtId="56" fontId="16" fillId="0" borderId="3" xfId="0" applyNumberFormat="1" applyFont="1" applyBorder="1" applyAlignment="1">
      <alignment vertical="center"/>
    </xf>
    <xf numFmtId="0" fontId="16" fillId="0" borderId="111" xfId="0" applyFont="1" applyBorder="1" applyAlignment="1">
      <alignment horizontal="center" vertical="center"/>
    </xf>
    <xf numFmtId="0" fontId="16" fillId="0" borderId="112" xfId="0" applyFont="1" applyBorder="1" applyAlignment="1">
      <alignment horizontal="center" vertical="center"/>
    </xf>
    <xf numFmtId="0" fontId="16" fillId="0" borderId="113" xfId="0" applyFont="1" applyBorder="1" applyAlignment="1">
      <alignment horizontal="center" vertical="center"/>
    </xf>
    <xf numFmtId="0" fontId="16" fillId="0" borderId="114" xfId="0" applyFont="1" applyBorder="1" applyAlignment="1">
      <alignment horizontal="center" vertical="center"/>
    </xf>
    <xf numFmtId="0" fontId="16" fillId="0" borderId="115" xfId="0" applyFont="1" applyBorder="1" applyAlignment="1">
      <alignment horizontal="center" vertical="center"/>
    </xf>
    <xf numFmtId="0" fontId="16" fillId="0" borderId="116" xfId="0" applyFont="1" applyBorder="1" applyAlignment="1">
      <alignment horizontal="center" vertical="center"/>
    </xf>
    <xf numFmtId="0" fontId="16" fillId="0" borderId="117" xfId="0" applyFont="1" applyBorder="1" applyAlignment="1">
      <alignment horizontal="center"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120" xfId="0" applyFont="1" applyBorder="1" applyAlignment="1">
      <alignment horizontal="center" vertical="center"/>
    </xf>
    <xf numFmtId="0" fontId="19" fillId="0" borderId="4" xfId="0"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horizontal="right" vertical="center"/>
    </xf>
    <xf numFmtId="58" fontId="20" fillId="0" borderId="7" xfId="0" applyNumberFormat="1" applyFont="1" applyBorder="1" applyAlignment="1">
      <alignment horizontal="center" vertical="center"/>
    </xf>
    <xf numFmtId="0" fontId="18" fillId="0" borderId="4" xfId="0"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right" vertical="center"/>
    </xf>
    <xf numFmtId="0" fontId="12" fillId="0" borderId="8" xfId="0" applyFont="1" applyBorder="1" applyAlignment="1">
      <alignment vertical="center" wrapText="1"/>
    </xf>
    <xf numFmtId="0" fontId="12" fillId="0" borderId="7" xfId="0" applyFont="1" applyBorder="1" applyAlignment="1">
      <alignment vertical="center"/>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vertical="center" wrapText="1"/>
    </xf>
    <xf numFmtId="0" fontId="21" fillId="0" borderId="122" xfId="0" applyFont="1" applyBorder="1" applyAlignment="1">
      <alignment horizontal="center" vertical="center" wrapText="1"/>
    </xf>
    <xf numFmtId="0" fontId="21" fillId="0" borderId="123" xfId="0" applyFont="1" applyBorder="1" applyAlignment="1">
      <alignment horizontal="center" vertical="center"/>
    </xf>
    <xf numFmtId="0" fontId="21"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6" fillId="0" borderId="110" xfId="0" applyFont="1" applyFill="1" applyBorder="1" applyAlignment="1">
      <alignment vertical="center" wrapText="1"/>
    </xf>
    <xf numFmtId="0" fontId="16" fillId="5" borderId="110" xfId="0" applyFont="1" applyFill="1" applyBorder="1" applyAlignment="1">
      <alignment vertical="center"/>
    </xf>
    <xf numFmtId="0" fontId="16" fillId="5" borderId="110" xfId="0" applyFont="1" applyFill="1" applyBorder="1" applyAlignment="1">
      <alignment vertical="center" wrapText="1"/>
    </xf>
    <xf numFmtId="0" fontId="16" fillId="0" borderId="127" xfId="0" applyFont="1" applyFill="1" applyBorder="1" applyAlignment="1">
      <alignment vertical="center" wrapText="1"/>
    </xf>
    <xf numFmtId="0" fontId="17" fillId="2" borderId="128" xfId="0" applyFont="1" applyFill="1" applyBorder="1" applyAlignment="1">
      <alignment horizontal="center" vertical="center"/>
    </xf>
    <xf numFmtId="0" fontId="17" fillId="2" borderId="129" xfId="0" applyFont="1" applyFill="1" applyBorder="1" applyAlignment="1">
      <alignment horizontal="center" vertical="center"/>
    </xf>
    <xf numFmtId="0" fontId="17" fillId="2" borderId="130" xfId="0" applyFont="1" applyFill="1" applyBorder="1" applyAlignment="1">
      <alignment horizontal="center" vertical="center"/>
    </xf>
    <xf numFmtId="0" fontId="17" fillId="2" borderId="131" xfId="0" applyFont="1" applyFill="1" applyBorder="1" applyAlignment="1">
      <alignment horizontal="center" vertical="center"/>
    </xf>
    <xf numFmtId="0" fontId="17" fillId="2" borderId="132" xfId="0" applyFont="1" applyFill="1" applyBorder="1" applyAlignment="1">
      <alignment horizontal="center" vertical="center"/>
    </xf>
    <xf numFmtId="0" fontId="17" fillId="2" borderId="133" xfId="0" applyFont="1" applyFill="1" applyBorder="1" applyAlignment="1">
      <alignment horizontal="center" vertical="center"/>
    </xf>
    <xf numFmtId="0" fontId="17" fillId="2" borderId="134" xfId="0" applyFont="1" applyFill="1" applyBorder="1" applyAlignment="1">
      <alignment horizontal="center" vertical="center"/>
    </xf>
    <xf numFmtId="0" fontId="17" fillId="2" borderId="135" xfId="0" applyFont="1" applyFill="1" applyBorder="1" applyAlignment="1">
      <alignment horizontal="center" vertical="center"/>
    </xf>
    <xf numFmtId="0" fontId="22" fillId="6" borderId="0"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22" fillId="7" borderId="138" xfId="0" applyFont="1" applyFill="1" applyBorder="1" applyAlignment="1">
      <alignment horizontal="left" vertical="center" wrapText="1"/>
    </xf>
    <xf numFmtId="0" fontId="22" fillId="7" borderId="139" xfId="0" applyFont="1" applyFill="1" applyBorder="1" applyAlignment="1">
      <alignment horizontal="left" vertical="center" wrapText="1"/>
    </xf>
    <xf numFmtId="0" fontId="22" fillId="7" borderId="110" xfId="0" applyFont="1" applyFill="1" applyBorder="1" applyAlignment="1">
      <alignment horizontal="left" vertical="center" wrapText="1"/>
    </xf>
    <xf numFmtId="0" fontId="22" fillId="7" borderId="140" xfId="0" applyFont="1" applyFill="1" applyBorder="1" applyAlignment="1">
      <alignment horizontal="left" vertical="center" wrapText="1"/>
    </xf>
    <xf numFmtId="0" fontId="22" fillId="7" borderId="0" xfId="0" applyFont="1" applyFill="1" applyBorder="1" applyAlignment="1">
      <alignment horizontal="left" vertical="center" wrapText="1"/>
    </xf>
    <xf numFmtId="0" fontId="22" fillId="7" borderId="88"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22" fillId="6" borderId="0" xfId="0" applyFont="1" applyFill="1" applyAlignment="1">
      <alignment horizontal="left" vertical="center" wrapText="1"/>
    </xf>
    <xf numFmtId="0" fontId="16" fillId="0" borderId="141" xfId="0" applyFont="1" applyBorder="1" applyAlignment="1">
      <alignment horizontal="center" vertical="center"/>
    </xf>
    <xf numFmtId="0" fontId="16" fillId="8" borderId="110" xfId="0" applyFont="1" applyFill="1" applyBorder="1" applyAlignment="1">
      <alignment vertical="center" wrapText="1"/>
    </xf>
    <xf numFmtId="0" fontId="22" fillId="7" borderId="14" xfId="0" applyFont="1" applyFill="1" applyBorder="1" applyAlignment="1">
      <alignment horizontal="left" vertical="center" wrapText="1"/>
    </xf>
    <xf numFmtId="0" fontId="21" fillId="0" borderId="16" xfId="0" applyFont="1" applyBorder="1" applyAlignment="1">
      <alignment horizontal="center" vertical="center" wrapText="1"/>
    </xf>
    <xf numFmtId="0" fontId="16" fillId="0" borderId="147" xfId="0" applyFont="1" applyBorder="1" applyAlignment="1">
      <alignment horizontal="center" vertical="center"/>
    </xf>
    <xf numFmtId="0" fontId="16" fillId="0" borderId="148" xfId="0" applyFont="1" applyBorder="1" applyAlignment="1">
      <alignment horizontal="center" vertical="center"/>
    </xf>
    <xf numFmtId="0" fontId="16" fillId="0" borderId="149" xfId="0" applyFont="1" applyBorder="1" applyAlignment="1">
      <alignment horizontal="center" vertical="center"/>
    </xf>
    <xf numFmtId="0" fontId="16" fillId="0" borderId="150" xfId="0" applyFont="1" applyBorder="1" applyAlignment="1">
      <alignment horizontal="center" vertical="center"/>
    </xf>
    <xf numFmtId="0" fontId="16" fillId="0" borderId="151" xfId="0" applyFont="1" applyBorder="1" applyAlignment="1">
      <alignment horizontal="center" vertical="center"/>
    </xf>
    <xf numFmtId="0" fontId="16" fillId="0" borderId="152" xfId="0" applyFont="1" applyBorder="1" applyAlignment="1">
      <alignment horizontal="center" vertical="center"/>
    </xf>
    <xf numFmtId="0" fontId="16" fillId="0" borderId="153" xfId="0" applyFont="1" applyBorder="1" applyAlignment="1">
      <alignment horizontal="center" vertical="center"/>
    </xf>
    <xf numFmtId="0" fontId="16" fillId="0" borderId="154" xfId="0" applyFont="1" applyBorder="1" applyAlignment="1">
      <alignment horizontal="center" vertical="center"/>
    </xf>
    <xf numFmtId="0" fontId="16" fillId="0" borderId="155" xfId="0" applyFont="1" applyBorder="1" applyAlignment="1">
      <alignment horizontal="center" vertical="center"/>
    </xf>
    <xf numFmtId="0" fontId="16" fillId="0" borderId="156" xfId="0" applyFont="1" applyBorder="1" applyAlignment="1">
      <alignment horizontal="center" vertical="center"/>
    </xf>
    <xf numFmtId="0" fontId="16" fillId="0" borderId="157" xfId="0" applyFont="1" applyBorder="1" applyAlignment="1">
      <alignment horizontal="center" vertical="center"/>
    </xf>
    <xf numFmtId="56" fontId="16" fillId="0" borderId="158" xfId="0" applyNumberFormat="1" applyFont="1" applyBorder="1" applyAlignment="1">
      <alignment vertical="center"/>
    </xf>
    <xf numFmtId="0" fontId="16" fillId="0" borderId="159" xfId="0" applyFont="1" applyBorder="1" applyAlignment="1">
      <alignment horizontal="left" vertical="center"/>
    </xf>
    <xf numFmtId="0" fontId="16" fillId="0" borderId="159" xfId="0" applyFont="1" applyBorder="1" applyAlignment="1">
      <alignment vertical="center"/>
    </xf>
    <xf numFmtId="0" fontId="16" fillId="0" borderId="152" xfId="0" applyFont="1" applyFill="1" applyBorder="1" applyAlignment="1">
      <alignment vertical="center"/>
    </xf>
    <xf numFmtId="0" fontId="16" fillId="0" borderId="152"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60" xfId="0" applyFont="1" applyBorder="1" applyAlignment="1">
      <alignment horizontal="center" vertical="center"/>
    </xf>
    <xf numFmtId="0" fontId="16" fillId="0" borderId="161" xfId="0" applyFont="1" applyBorder="1" applyAlignment="1">
      <alignment horizontal="center" vertical="center"/>
    </xf>
    <xf numFmtId="0" fontId="12" fillId="0" borderId="162" xfId="0" applyFont="1" applyBorder="1" applyAlignment="1">
      <alignment vertical="center"/>
    </xf>
    <xf numFmtId="0" fontId="16" fillId="0" borderId="163" xfId="0" applyFont="1" applyBorder="1" applyAlignment="1">
      <alignment horizontal="center" vertical="center"/>
    </xf>
    <xf numFmtId="0" fontId="16" fillId="0" borderId="164" xfId="0" applyFont="1" applyBorder="1" applyAlignment="1">
      <alignment horizontal="center" vertical="center"/>
    </xf>
    <xf numFmtId="0" fontId="16" fillId="0" borderId="165" xfId="0" applyFont="1" applyBorder="1" applyAlignment="1">
      <alignment horizontal="center" vertical="center"/>
    </xf>
    <xf numFmtId="0" fontId="22" fillId="7" borderId="19" xfId="0" applyFont="1" applyFill="1" applyBorder="1" applyAlignment="1">
      <alignment horizontal="left" vertical="center" wrapText="1"/>
    </xf>
    <xf numFmtId="0" fontId="22" fillId="7" borderId="188" xfId="0" applyFont="1" applyFill="1" applyBorder="1" applyAlignment="1">
      <alignment horizontal="left" vertical="center" wrapText="1"/>
    </xf>
    <xf numFmtId="0" fontId="22" fillId="7" borderId="189" xfId="0" applyFont="1" applyFill="1" applyBorder="1" applyAlignment="1">
      <alignment horizontal="left" vertical="center" wrapText="1"/>
    </xf>
    <xf numFmtId="0" fontId="22" fillId="7" borderId="35" xfId="0" applyFont="1" applyFill="1" applyBorder="1" applyAlignment="1">
      <alignment horizontal="left" vertical="center" wrapText="1"/>
    </xf>
    <xf numFmtId="0" fontId="17" fillId="2" borderId="190" xfId="0" applyFont="1" applyFill="1" applyBorder="1" applyAlignment="1">
      <alignment horizontal="center" vertical="center"/>
    </xf>
    <xf numFmtId="0" fontId="17" fillId="2" borderId="191" xfId="0" applyFont="1" applyFill="1" applyBorder="1" applyAlignment="1">
      <alignment horizontal="center" vertical="center"/>
    </xf>
    <xf numFmtId="0" fontId="22" fillId="7" borderId="37" xfId="0" applyFont="1" applyFill="1" applyBorder="1" applyAlignment="1">
      <alignment horizontal="left" vertical="center" wrapText="1"/>
    </xf>
    <xf numFmtId="0" fontId="22" fillId="7" borderId="25" xfId="0" applyFont="1" applyFill="1" applyBorder="1" applyAlignment="1">
      <alignment vertical="center" wrapText="1"/>
    </xf>
    <xf numFmtId="0" fontId="22" fillId="7" borderId="19" xfId="0" applyFont="1" applyFill="1" applyBorder="1" applyAlignment="1">
      <alignment vertical="center" wrapText="1"/>
    </xf>
    <xf numFmtId="0" fontId="18" fillId="9" borderId="1" xfId="0" applyFont="1" applyFill="1" applyBorder="1" applyAlignment="1">
      <alignment horizontal="center" vertical="center" wrapText="1"/>
    </xf>
    <xf numFmtId="0" fontId="18" fillId="9" borderId="15" xfId="0" applyFont="1" applyFill="1" applyBorder="1" applyAlignment="1">
      <alignment horizontal="center" vertical="center" wrapText="1"/>
    </xf>
    <xf numFmtId="0" fontId="16" fillId="9" borderId="124" xfId="0" applyFont="1" applyFill="1" applyBorder="1" applyAlignment="1">
      <alignment horizontal="center" vertical="center" wrapText="1"/>
    </xf>
    <xf numFmtId="0" fontId="16" fillId="9" borderId="125" xfId="0" applyFont="1" applyFill="1" applyBorder="1" applyAlignment="1">
      <alignment horizontal="center" vertical="center" wrapText="1"/>
    </xf>
    <xf numFmtId="55" fontId="16" fillId="9" borderId="126" xfId="0" applyNumberFormat="1" applyFont="1" applyFill="1" applyBorder="1" applyAlignment="1">
      <alignment horizontal="center" vertical="center"/>
    </xf>
    <xf numFmtId="0" fontId="16" fillId="9" borderId="146" xfId="0" applyFont="1" applyFill="1" applyBorder="1" applyAlignment="1">
      <alignment horizontal="center" vertical="center"/>
    </xf>
    <xf numFmtId="0" fontId="18" fillId="9" borderId="145" xfId="0" applyFont="1" applyFill="1" applyBorder="1" applyAlignment="1">
      <alignment horizontal="center" vertical="center" wrapText="1"/>
    </xf>
    <xf numFmtId="0" fontId="18" fillId="9" borderId="144" xfId="0" applyFont="1" applyFill="1" applyBorder="1" applyAlignment="1">
      <alignment horizontal="center" vertical="center" wrapText="1"/>
    </xf>
    <xf numFmtId="0" fontId="18" fillId="9" borderId="192" xfId="0" applyFont="1" applyFill="1" applyBorder="1" applyAlignment="1">
      <alignment horizontal="center" vertical="center" wrapText="1"/>
    </xf>
    <xf numFmtId="55" fontId="16" fillId="9" borderId="121" xfId="0" applyNumberFormat="1" applyFont="1" applyFill="1" applyBorder="1" applyAlignment="1">
      <alignment horizontal="center" vertical="center"/>
    </xf>
    <xf numFmtId="0" fontId="16" fillId="9" borderId="62" xfId="0" applyNumberFormat="1" applyFont="1" applyFill="1" applyBorder="1" applyAlignment="1">
      <alignment horizontal="center" vertical="center"/>
    </xf>
    <xf numFmtId="0" fontId="16" fillId="9" borderId="63" xfId="0" applyNumberFormat="1" applyFont="1" applyFill="1" applyBorder="1" applyAlignment="1">
      <alignment horizontal="center" vertical="center"/>
    </xf>
    <xf numFmtId="0" fontId="16" fillId="9" borderId="87" xfId="0" applyNumberFormat="1" applyFont="1" applyFill="1" applyBorder="1" applyAlignment="1">
      <alignment horizontal="center" vertical="center"/>
    </xf>
    <xf numFmtId="0" fontId="18" fillId="9" borderId="136" xfId="0" applyFont="1" applyFill="1" applyBorder="1" applyAlignment="1">
      <alignment horizontal="center" vertical="center" wrapText="1"/>
    </xf>
    <xf numFmtId="0" fontId="18" fillId="9" borderId="137" xfId="0" applyFont="1" applyFill="1" applyBorder="1" applyAlignment="1">
      <alignment horizontal="center" vertical="center" wrapText="1"/>
    </xf>
    <xf numFmtId="0" fontId="18" fillId="9" borderId="143" xfId="0" applyFont="1" applyFill="1" applyBorder="1" applyAlignment="1">
      <alignment horizontal="center" vertical="center" wrapText="1"/>
    </xf>
    <xf numFmtId="55" fontId="23" fillId="9" borderId="142" xfId="0" applyNumberFormat="1" applyFont="1" applyFill="1" applyBorder="1" applyAlignment="1">
      <alignment horizontal="center" vertical="center"/>
    </xf>
    <xf numFmtId="0" fontId="23" fillId="9" borderId="62" xfId="0" applyNumberFormat="1" applyFont="1" applyFill="1" applyBorder="1" applyAlignment="1">
      <alignment horizontal="center" vertical="center"/>
    </xf>
    <xf numFmtId="0" fontId="23" fillId="9" borderId="63" xfId="0" applyNumberFormat="1" applyFont="1" applyFill="1" applyBorder="1" applyAlignment="1">
      <alignment horizontal="center" vertical="center"/>
    </xf>
    <xf numFmtId="0" fontId="23" fillId="9" borderId="87" xfId="0" applyNumberFormat="1" applyFont="1" applyFill="1" applyBorder="1" applyAlignment="1">
      <alignment horizontal="center" vertical="center"/>
    </xf>
    <xf numFmtId="0" fontId="16" fillId="9" borderId="194" xfId="0" applyFont="1" applyFill="1" applyBorder="1" applyAlignment="1">
      <alignment horizontal="center" vertical="center" wrapText="1"/>
    </xf>
    <xf numFmtId="0" fontId="16" fillId="9" borderId="195" xfId="0" applyFont="1" applyFill="1" applyBorder="1" applyAlignment="1">
      <alignment horizontal="center" vertical="center" wrapText="1"/>
    </xf>
    <xf numFmtId="55" fontId="16" fillId="9" borderId="196" xfId="0" applyNumberFormat="1" applyFont="1" applyFill="1" applyBorder="1" applyAlignment="1">
      <alignment horizontal="center" vertical="center"/>
    </xf>
    <xf numFmtId="0" fontId="16" fillId="9" borderId="197" xfId="0" applyFont="1" applyFill="1" applyBorder="1" applyAlignment="1">
      <alignment horizontal="center" vertical="center"/>
    </xf>
    <xf numFmtId="0" fontId="5" fillId="4" borderId="198" xfId="1" applyFont="1" applyFill="1" applyBorder="1" applyAlignment="1">
      <alignment vertical="center" wrapText="1"/>
    </xf>
    <xf numFmtId="0" fontId="24" fillId="0" borderId="166" xfId="0" applyFont="1" applyBorder="1" applyAlignment="1">
      <alignment horizontal="center" vertical="center"/>
    </xf>
    <xf numFmtId="0" fontId="24" fillId="0" borderId="38" xfId="0" applyFont="1" applyBorder="1" applyAlignment="1">
      <alignment horizontal="center" vertical="center"/>
    </xf>
    <xf numFmtId="0" fontId="24" fillId="0" borderId="167" xfId="0" applyFont="1" applyBorder="1" applyAlignment="1">
      <alignment horizontal="center" vertical="center"/>
    </xf>
    <xf numFmtId="0" fontId="24" fillId="0" borderId="39" xfId="0" applyFont="1" applyBorder="1" applyAlignment="1">
      <alignment horizontal="center" vertical="center"/>
    </xf>
    <xf numFmtId="0" fontId="8" fillId="0" borderId="168" xfId="0" applyFont="1" applyBorder="1" applyAlignment="1">
      <alignment horizontal="center" vertical="center" textRotation="255" wrapText="1"/>
    </xf>
    <xf numFmtId="0" fontId="8" fillId="0" borderId="169" xfId="0" applyFont="1" applyBorder="1" applyAlignment="1">
      <alignment horizontal="center" vertical="center" textRotation="255" wrapText="1"/>
    </xf>
    <xf numFmtId="0" fontId="15" fillId="0" borderId="170" xfId="0" applyFont="1" applyBorder="1" applyAlignment="1">
      <alignment horizontal="center" vertical="center" wrapText="1"/>
    </xf>
    <xf numFmtId="0" fontId="15" fillId="0" borderId="44" xfId="0" applyFont="1" applyBorder="1" applyAlignment="1">
      <alignment horizontal="center" vertical="center"/>
    </xf>
    <xf numFmtId="0" fontId="25" fillId="0" borderId="171" xfId="0" applyFont="1" applyFill="1" applyBorder="1" applyAlignment="1">
      <alignment horizontal="left" vertical="center"/>
    </xf>
    <xf numFmtId="0" fontId="8" fillId="0" borderId="172" xfId="0" applyFont="1" applyBorder="1" applyAlignment="1">
      <alignment horizontal="center" vertical="center" wrapText="1"/>
    </xf>
    <xf numFmtId="0" fontId="8" fillId="0" borderId="52" xfId="0" applyFont="1" applyBorder="1" applyAlignment="1">
      <alignment horizontal="center" vertical="center"/>
    </xf>
    <xf numFmtId="0" fontId="8" fillId="0" borderId="173" xfId="0" applyFont="1" applyBorder="1" applyAlignment="1">
      <alignment horizontal="center" vertical="center" textRotation="255"/>
    </xf>
    <xf numFmtId="0" fontId="24" fillId="0" borderId="174" xfId="0" applyFont="1" applyBorder="1" applyAlignment="1">
      <alignment horizontal="right" vertical="center" indent="1"/>
    </xf>
    <xf numFmtId="0" fontId="24" fillId="0" borderId="175" xfId="0" applyFont="1" applyBorder="1" applyAlignment="1">
      <alignment horizontal="right" vertical="center" indent="1"/>
    </xf>
    <xf numFmtId="0" fontId="24" fillId="0" borderId="170" xfId="0" applyFont="1" applyBorder="1" applyAlignment="1">
      <alignment horizontal="right" vertical="center" indent="1"/>
    </xf>
    <xf numFmtId="0" fontId="26" fillId="3" borderId="176" xfId="0" applyFont="1" applyFill="1" applyBorder="1" applyAlignment="1">
      <alignment horizontal="center" vertical="center" wrapText="1"/>
    </xf>
    <xf numFmtId="0" fontId="26" fillId="3" borderId="177" xfId="0" applyFont="1" applyFill="1" applyBorder="1" applyAlignment="1">
      <alignment horizontal="center" vertical="center" wrapText="1"/>
    </xf>
    <xf numFmtId="0" fontId="8" fillId="0" borderId="178" xfId="0" applyFont="1" applyBorder="1" applyAlignment="1">
      <alignment horizontal="center" vertical="center" textRotation="255" wrapText="1"/>
    </xf>
    <xf numFmtId="0" fontId="15" fillId="0" borderId="174" xfId="0" applyFont="1" applyBorder="1" applyAlignment="1">
      <alignment horizontal="center" vertical="center" wrapText="1"/>
    </xf>
    <xf numFmtId="0" fontId="15" fillId="0" borderId="42" xfId="0" applyFont="1" applyBorder="1" applyAlignment="1">
      <alignment horizontal="center" vertical="center"/>
    </xf>
    <xf numFmtId="0" fontId="15" fillId="0" borderId="179" xfId="0" applyFont="1" applyBorder="1" applyAlignment="1">
      <alignment horizontal="center" vertical="center" wrapText="1"/>
    </xf>
    <xf numFmtId="0" fontId="15" fillId="0" borderId="46" xfId="0" applyFont="1" applyBorder="1" applyAlignment="1">
      <alignment horizontal="center" vertical="center"/>
    </xf>
    <xf numFmtId="0" fontId="8" fillId="0" borderId="173" xfId="0" applyFont="1" applyBorder="1" applyAlignment="1">
      <alignment horizontal="center" vertical="center" textRotation="255" wrapText="1"/>
    </xf>
    <xf numFmtId="0" fontId="8" fillId="0" borderId="180" xfId="0" applyFont="1" applyBorder="1" applyAlignment="1">
      <alignment horizontal="center" vertical="center" wrapText="1"/>
    </xf>
    <xf numFmtId="0" fontId="8" fillId="0" borderId="178" xfId="0" applyFont="1" applyBorder="1" applyAlignment="1">
      <alignment horizontal="center" vertical="center"/>
    </xf>
    <xf numFmtId="0" fontId="27" fillId="9" borderId="15" xfId="0" applyFont="1" applyFill="1" applyBorder="1" applyAlignment="1">
      <alignment horizontal="center" vertical="center" wrapText="1"/>
    </xf>
    <xf numFmtId="0" fontId="27" fillId="9" borderId="20" xfId="0" applyFont="1" applyFill="1" applyBorder="1" applyAlignment="1">
      <alignment horizontal="center" vertical="center" wrapText="1"/>
    </xf>
    <xf numFmtId="0" fontId="27" fillId="9" borderId="21" xfId="0" applyFont="1" applyFill="1" applyBorder="1" applyAlignment="1">
      <alignment horizontal="center" vertical="center" wrapText="1"/>
    </xf>
    <xf numFmtId="0" fontId="23" fillId="9" borderId="22" xfId="0" applyFont="1" applyFill="1" applyBorder="1" applyAlignment="1">
      <alignment horizontal="center" vertical="center"/>
    </xf>
    <xf numFmtId="0" fontId="23" fillId="9" borderId="8" xfId="0" applyFont="1" applyFill="1" applyBorder="1" applyAlignment="1">
      <alignment horizontal="center" vertical="center"/>
    </xf>
    <xf numFmtId="0" fontId="16" fillId="4" borderId="181" xfId="0" applyFont="1" applyFill="1" applyBorder="1" applyAlignment="1">
      <alignment horizontal="center" vertical="center" textRotation="255" wrapText="1"/>
    </xf>
    <xf numFmtId="0" fontId="16" fillId="4" borderId="182" xfId="0" applyFont="1" applyFill="1" applyBorder="1" applyAlignment="1">
      <alignment horizontal="center" vertical="center" textRotation="255" wrapText="1"/>
    </xf>
    <xf numFmtId="0" fontId="27" fillId="9" borderId="23" xfId="0" applyFont="1" applyFill="1" applyBorder="1" applyAlignment="1">
      <alignment horizontal="center" vertical="center" wrapText="1"/>
    </xf>
    <xf numFmtId="0" fontId="27" fillId="9" borderId="24" xfId="0" applyFont="1" applyFill="1" applyBorder="1" applyAlignment="1">
      <alignment horizontal="center" vertical="center" wrapText="1"/>
    </xf>
    <xf numFmtId="0" fontId="22" fillId="7" borderId="25"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28" fillId="2" borderId="28" xfId="0" applyFont="1" applyFill="1" applyBorder="1" applyAlignment="1">
      <alignment horizontal="center" vertical="center"/>
    </xf>
    <xf numFmtId="0" fontId="16" fillId="4" borderId="183" xfId="0" applyFont="1" applyFill="1" applyBorder="1" applyAlignment="1">
      <alignment horizontal="center" vertical="center" textRotation="255"/>
    </xf>
    <xf numFmtId="0" fontId="16" fillId="4" borderId="184" xfId="0" applyFont="1" applyFill="1" applyBorder="1" applyAlignment="1">
      <alignment horizontal="center" vertical="center" textRotation="255"/>
    </xf>
    <xf numFmtId="0" fontId="16" fillId="4" borderId="181" xfId="0" applyFont="1" applyFill="1" applyBorder="1" applyAlignment="1">
      <alignment horizontal="center" vertical="center" textRotation="255"/>
    </xf>
    <xf numFmtId="0" fontId="16" fillId="4" borderId="183" xfId="0" applyFont="1" applyFill="1" applyBorder="1" applyAlignment="1">
      <alignment horizontal="center" vertical="center" textRotation="255" wrapText="1"/>
    </xf>
    <xf numFmtId="0" fontId="16" fillId="4" borderId="184" xfId="0" applyFont="1" applyFill="1" applyBorder="1" applyAlignment="1">
      <alignment horizontal="center" vertical="center" textRotation="255" wrapText="1"/>
    </xf>
    <xf numFmtId="0" fontId="15" fillId="0" borderId="88" xfId="0" applyFont="1" applyBorder="1" applyAlignment="1">
      <alignment horizontal="center" vertical="center" wrapText="1"/>
    </xf>
    <xf numFmtId="0" fontId="15" fillId="0" borderId="139" xfId="0" applyFont="1" applyBorder="1" applyAlignment="1">
      <alignment horizontal="center" vertical="center"/>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29" fillId="9" borderId="185" xfId="0" applyFont="1" applyFill="1" applyBorder="1" applyAlignment="1">
      <alignment horizontal="center" vertical="center"/>
    </xf>
    <xf numFmtId="0" fontId="29" fillId="9" borderId="186" xfId="0" applyFont="1" applyFill="1" applyBorder="1" applyAlignment="1">
      <alignment horizontal="center" vertical="center"/>
    </xf>
    <xf numFmtId="0" fontId="29" fillId="9" borderId="187" xfId="0" applyFont="1" applyFill="1" applyBorder="1" applyAlignment="1">
      <alignment horizontal="center" vertical="center"/>
    </xf>
    <xf numFmtId="0" fontId="30" fillId="9" borderId="1" xfId="0" applyFont="1" applyFill="1" applyBorder="1" applyAlignment="1">
      <alignment horizontal="center" vertical="center" wrapText="1"/>
    </xf>
    <xf numFmtId="0" fontId="30" fillId="9" borderId="32" xfId="0" applyFont="1" applyFill="1" applyBorder="1" applyAlignment="1">
      <alignment horizontal="center" vertical="center"/>
    </xf>
    <xf numFmtId="0" fontId="30" fillId="9" borderId="34"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0" fillId="9" borderId="21" xfId="0" applyFont="1" applyFill="1" applyBorder="1" applyAlignment="1">
      <alignment horizontal="center" vertical="center" wrapText="1"/>
    </xf>
    <xf numFmtId="0" fontId="30" fillId="9" borderId="33" xfId="0" applyFont="1" applyFill="1" applyBorder="1" applyAlignment="1">
      <alignment horizontal="center" vertical="center"/>
    </xf>
    <xf numFmtId="0" fontId="27" fillId="9" borderId="19" xfId="0" applyFont="1" applyFill="1" applyBorder="1" applyAlignment="1">
      <alignment horizontal="center" vertical="center" wrapText="1"/>
    </xf>
    <xf numFmtId="0" fontId="28" fillId="2" borderId="193" xfId="0" applyFont="1" applyFill="1" applyBorder="1" applyAlignment="1">
      <alignment horizontal="right" vertical="center"/>
    </xf>
    <xf numFmtId="0" fontId="28" fillId="2" borderId="30" xfId="0" applyFont="1" applyFill="1" applyBorder="1" applyAlignment="1">
      <alignment horizontal="right" vertical="center"/>
    </xf>
    <xf numFmtId="0" fontId="28" fillId="2" borderId="36" xfId="0"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15</xdr:col>
      <xdr:colOff>95922</xdr:colOff>
      <xdr:row>4</xdr:row>
      <xdr:rowOff>464389</xdr:rowOff>
    </xdr:from>
    <xdr:ext cx="3341482" cy="288000"/>
    <xdr:sp macro="" textlink="">
      <xdr:nvSpPr>
        <xdr:cNvPr id="2" name="正方形/長方形 1"/>
        <xdr:cNvSpPr/>
      </xdr:nvSpPr>
      <xdr:spPr>
        <a:xfrm>
          <a:off x="15247022" y="2407489"/>
          <a:ext cx="3341482" cy="288000"/>
        </a:xfrm>
        <a:prstGeom prst="rect">
          <a:avLst/>
        </a:prstGeom>
        <a:solidFill>
          <a:schemeClr val="accent6">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pAutoFit/>
        </a:bodyPr>
        <a:lstStyle/>
        <a:p>
          <a:pPr algn="ctr"/>
          <a:r>
            <a:rPr kumimoji="1" lang="ja-JP" altLang="en-US" sz="1000">
              <a:latin typeface="+mn-ea"/>
              <a:ea typeface="+mn-ea"/>
              <a:cs typeface="メイリオ" panose="020B0604030504040204" pitchFamily="50" charset="-128"/>
            </a:rPr>
            <a:t>従業員の受診推奨期間　</a:t>
          </a:r>
          <a:r>
            <a:rPr kumimoji="1" lang="en-US" altLang="ja-JP" sz="1000">
              <a:latin typeface="+mn-ea"/>
              <a:ea typeface="+mn-ea"/>
              <a:cs typeface="メイリオ" panose="020B0604030504040204" pitchFamily="50" charset="-128"/>
            </a:rPr>
            <a:t>12</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3</a:t>
          </a:r>
          <a:r>
            <a:rPr kumimoji="1" lang="ja-JP" altLang="en-US" sz="1000">
              <a:latin typeface="+mn-ea"/>
              <a:ea typeface="+mn-ea"/>
              <a:cs typeface="メイリオ" panose="020B0604030504040204" pitchFamily="50" charset="-128"/>
            </a:rPr>
            <a:t>月</a:t>
          </a:r>
        </a:p>
      </xdr:txBody>
    </xdr:sp>
    <xdr:clientData/>
  </xdr:oneCellAnchor>
  <xdr:oneCellAnchor>
    <xdr:from>
      <xdr:col>14</xdr:col>
      <xdr:colOff>2928</xdr:colOff>
      <xdr:row>6</xdr:row>
      <xdr:rowOff>152400</xdr:rowOff>
    </xdr:from>
    <xdr:ext cx="2600572" cy="431800"/>
    <xdr:sp macro="" textlink="">
      <xdr:nvSpPr>
        <xdr:cNvPr id="3" name="正方形/長方形 2"/>
        <xdr:cNvSpPr/>
      </xdr:nvSpPr>
      <xdr:spPr>
        <a:xfrm>
          <a:off x="16462128" y="4864100"/>
          <a:ext cx="2600572" cy="43180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oAutofit/>
        </a:bodyPr>
        <a:lstStyle/>
        <a:p>
          <a:pPr algn="l"/>
          <a:r>
            <a:rPr kumimoji="1" lang="en-US" altLang="ja-JP" sz="1000">
              <a:latin typeface="+mn-ea"/>
              <a:ea typeface="+mn-ea"/>
              <a:cs typeface="メイリオ" panose="020B0604030504040204" pitchFamily="50" charset="-128"/>
            </a:rPr>
            <a:t>11</a:t>
          </a:r>
          <a:r>
            <a:rPr kumimoji="1" lang="ja-JP" altLang="en-US" sz="1000">
              <a:latin typeface="+mn-ea"/>
              <a:ea typeface="+mn-ea"/>
              <a:cs typeface="メイリオ" panose="020B0604030504040204" pitchFamily="50" charset="-128"/>
            </a:rPr>
            <a:t>月：健康づくり担当者から、健診の必要性を含む健診予約について全従業員へ通知</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74409</xdr:colOff>
      <xdr:row>9</xdr:row>
      <xdr:rowOff>97116</xdr:rowOff>
    </xdr:from>
    <xdr:ext cx="3471694" cy="259045"/>
    <xdr:sp macro="" textlink="">
      <xdr:nvSpPr>
        <xdr:cNvPr id="5" name="正方形/長方形 4"/>
        <xdr:cNvSpPr/>
      </xdr:nvSpPr>
      <xdr:spPr>
        <a:xfrm>
          <a:off x="10370934" y="7345641"/>
          <a:ext cx="3471694"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pAutoFit/>
        </a:bodyPr>
        <a:lstStyle/>
        <a:p>
          <a:pPr algn="l"/>
          <a:r>
            <a:rPr kumimoji="1" lang="en-US" altLang="ja-JP" sz="1000">
              <a:latin typeface="+mn-ea"/>
              <a:ea typeface="+mn-ea"/>
              <a:cs typeface="メイリオ" panose="020B0604030504040204" pitchFamily="50" charset="-128"/>
            </a:rPr>
            <a:t>7/1</a:t>
          </a:r>
          <a:r>
            <a:rPr kumimoji="1" lang="ja-JP" altLang="en-US" sz="1000">
              <a:latin typeface="+mn-ea"/>
              <a:ea typeface="+mn-ea"/>
              <a:cs typeface="メイリオ" panose="020B0604030504040204" pitchFamily="50" charset="-128"/>
            </a:rPr>
            <a:t>　第</a:t>
          </a:r>
          <a:r>
            <a:rPr kumimoji="1" lang="en-US" altLang="ja-JP" sz="1000">
              <a:latin typeface="+mn-ea"/>
              <a:ea typeface="+mn-ea"/>
              <a:cs typeface="メイリオ" panose="020B0604030504040204" pitchFamily="50" charset="-128"/>
            </a:rPr>
            <a:t>1</a:t>
          </a:r>
          <a:r>
            <a:rPr kumimoji="1" lang="ja-JP" altLang="en-US" sz="1000">
              <a:latin typeface="+mn-ea"/>
              <a:ea typeface="+mn-ea"/>
              <a:cs typeface="メイリオ" panose="020B0604030504040204" pitchFamily="50" charset="-128"/>
            </a:rPr>
            <a:t>回衛生委員会開催　健康づくり担当者任命</a:t>
          </a:r>
          <a:endParaRPr kumimoji="1" lang="en-US" altLang="ja-JP" sz="1000">
            <a:latin typeface="+mn-ea"/>
            <a:ea typeface="+mn-ea"/>
            <a:cs typeface="メイリオ" panose="020B0604030504040204" pitchFamily="50" charset="-128"/>
          </a:endParaRPr>
        </a:p>
      </xdr:txBody>
    </xdr:sp>
    <xdr:clientData/>
  </xdr:oneCellAnchor>
  <xdr:oneCellAnchor>
    <xdr:from>
      <xdr:col>9</xdr:col>
      <xdr:colOff>645011</xdr:colOff>
      <xdr:row>10</xdr:row>
      <xdr:rowOff>377142</xdr:rowOff>
    </xdr:from>
    <xdr:ext cx="1120289" cy="259045"/>
    <xdr:sp macro="" textlink="">
      <xdr:nvSpPr>
        <xdr:cNvPr id="6" name="正方形/長方形 5"/>
        <xdr:cNvSpPr/>
      </xdr:nvSpPr>
      <xdr:spPr>
        <a:xfrm>
          <a:off x="11770211" y="8467042"/>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13</xdr:col>
      <xdr:colOff>72053</xdr:colOff>
      <xdr:row>11</xdr:row>
      <xdr:rowOff>154459</xdr:rowOff>
    </xdr:from>
    <xdr:ext cx="3166447" cy="259045"/>
    <xdr:sp macro="" textlink="">
      <xdr:nvSpPr>
        <xdr:cNvPr id="7" name="正方形/長方形 6"/>
        <xdr:cNvSpPr/>
      </xdr:nvSpPr>
      <xdr:spPr>
        <a:xfrm>
          <a:off x="13254653" y="9060334"/>
          <a:ext cx="3166447"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１０月：健康測定機器設置　利用促進の回覧を実施</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53451</xdr:colOff>
      <xdr:row>12</xdr:row>
      <xdr:rowOff>174249</xdr:rowOff>
    </xdr:from>
    <xdr:ext cx="2131696" cy="259045"/>
    <xdr:sp macro="" textlink="">
      <xdr:nvSpPr>
        <xdr:cNvPr id="8" name="正方形/長方形 7"/>
        <xdr:cNvSpPr/>
      </xdr:nvSpPr>
      <xdr:spPr>
        <a:xfrm>
          <a:off x="11889851" y="9546849"/>
          <a:ext cx="2131696"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en-US" altLang="ja-JP" sz="1000">
              <a:latin typeface="+mn-ea"/>
              <a:ea typeface="+mn-ea"/>
              <a:cs typeface="メイリオ" panose="020B0604030504040204" pitchFamily="50" charset="-128"/>
            </a:rPr>
            <a:t>7</a:t>
          </a:r>
          <a:r>
            <a:rPr kumimoji="1" lang="ja-JP" altLang="en-US" sz="1000">
              <a:latin typeface="+mn-ea"/>
              <a:ea typeface="+mn-ea"/>
              <a:cs typeface="メイリオ" panose="020B0604030504040204" pitchFamily="50" charset="-128"/>
            </a:rPr>
            <a:t>月：健康づくり委員会で課題の整理</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69702</xdr:colOff>
      <xdr:row>13</xdr:row>
      <xdr:rowOff>145599</xdr:rowOff>
    </xdr:from>
    <xdr:ext cx="2108624" cy="425758"/>
    <xdr:sp macro="" textlink="">
      <xdr:nvSpPr>
        <xdr:cNvPr id="9" name="正方形/長方形 8"/>
        <xdr:cNvSpPr/>
      </xdr:nvSpPr>
      <xdr:spPr>
        <a:xfrm>
          <a:off x="12477602" y="10216699"/>
          <a:ext cx="2108624" cy="425758"/>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7</a:t>
          </a:r>
          <a:r>
            <a:rPr kumimoji="1" lang="ja-JP" altLang="en-US" sz="1000">
              <a:latin typeface="+mn-ea"/>
              <a:ea typeface="+mn-ea"/>
              <a:cs typeface="メイリオ" panose="020B0604030504040204" pitchFamily="50" charset="-128"/>
            </a:rPr>
            <a:t>月：健康づくり委員会で年間スケジュール策定</a:t>
          </a:r>
          <a:endParaRPr kumimoji="1" lang="en-US" altLang="ja-JP" sz="1000">
            <a:latin typeface="+mn-ea"/>
            <a:ea typeface="+mn-ea"/>
            <a:cs typeface="メイリオ" panose="020B0604030504040204" pitchFamily="50" charset="-128"/>
          </a:endParaRPr>
        </a:p>
      </xdr:txBody>
    </xdr:sp>
    <xdr:clientData/>
  </xdr:oneCellAnchor>
  <xdr:oneCellAnchor>
    <xdr:from>
      <xdr:col>13</xdr:col>
      <xdr:colOff>55133</xdr:colOff>
      <xdr:row>13</xdr:row>
      <xdr:rowOff>348218</xdr:rowOff>
    </xdr:from>
    <xdr:ext cx="3519543" cy="259045"/>
    <xdr:sp macro="" textlink="">
      <xdr:nvSpPr>
        <xdr:cNvPr id="10" name="正方形/長方形 9"/>
        <xdr:cNvSpPr/>
      </xdr:nvSpPr>
      <xdr:spPr>
        <a:xfrm>
          <a:off x="13237733" y="10368518"/>
          <a:ext cx="3519543"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10</a:t>
          </a:r>
          <a:r>
            <a:rPr kumimoji="1" lang="ja-JP" altLang="en-US" sz="1000">
              <a:latin typeface="+mn-ea"/>
              <a:ea typeface="+mn-ea"/>
              <a:cs typeface="メイリオ" panose="020B0604030504040204" pitchFamily="50" charset="-128"/>
            </a:rPr>
            <a:t>月：インフルエンザ予防接種・予防対策　全職員へ通知</a:t>
          </a:r>
          <a:endParaRPr kumimoji="1" lang="en-US" altLang="ja-JP" sz="1000">
            <a:latin typeface="+mn-ea"/>
            <a:ea typeface="+mn-ea"/>
            <a:cs typeface="メイリオ" panose="020B0604030504040204" pitchFamily="50" charset="-128"/>
          </a:endParaRPr>
        </a:p>
      </xdr:txBody>
    </xdr:sp>
    <xdr:clientData/>
  </xdr:oneCellAnchor>
  <xdr:oneCellAnchor>
    <xdr:from>
      <xdr:col>14</xdr:col>
      <xdr:colOff>30481</xdr:colOff>
      <xdr:row>13</xdr:row>
      <xdr:rowOff>41218</xdr:rowOff>
    </xdr:from>
    <xdr:ext cx="2057735" cy="259045"/>
    <xdr:sp macro="" textlink="">
      <xdr:nvSpPr>
        <xdr:cNvPr id="11" name="正方形/長方形 10"/>
        <xdr:cNvSpPr/>
      </xdr:nvSpPr>
      <xdr:spPr>
        <a:xfrm>
          <a:off x="14175106" y="10061518"/>
          <a:ext cx="2057735" cy="259045"/>
        </a:xfrm>
        <a:prstGeom prst="rect">
          <a:avLst/>
        </a:prstGeom>
        <a:solidFill>
          <a:schemeClr val="accent6">
            <a:lumMod val="60000"/>
            <a:lumOff val="4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pAutoFit/>
        </a:bodyPr>
        <a:lstStyle/>
        <a:p>
          <a:pPr algn="l"/>
          <a:r>
            <a:rPr kumimoji="1" lang="en-US" altLang="ja-JP" sz="1000">
              <a:latin typeface="+mn-ea"/>
              <a:ea typeface="+mn-ea"/>
              <a:cs typeface="メイリオ" panose="020B0604030504040204" pitchFamily="50" charset="-128"/>
            </a:rPr>
            <a:t>11</a:t>
          </a:r>
          <a:r>
            <a:rPr kumimoji="1" lang="ja-JP" altLang="en-US" sz="1000">
              <a:latin typeface="+mn-ea"/>
              <a:ea typeface="+mn-ea"/>
              <a:cs typeface="メイリオ" panose="020B0604030504040204" pitchFamily="50" charset="-128"/>
            </a:rPr>
            <a:t>月：インフルエンザ予防接種実施</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74182</xdr:colOff>
      <xdr:row>16</xdr:row>
      <xdr:rowOff>99209</xdr:rowOff>
    </xdr:from>
    <xdr:ext cx="7232052" cy="259045"/>
    <xdr:sp macro="" textlink="">
      <xdr:nvSpPr>
        <xdr:cNvPr id="12" name="正方形/長方形 11"/>
        <xdr:cNvSpPr/>
      </xdr:nvSpPr>
      <xdr:spPr>
        <a:xfrm>
          <a:off x="11332732" y="12348359"/>
          <a:ext cx="7232052"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8</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15</a:t>
          </a:r>
          <a:r>
            <a:rPr kumimoji="1" lang="ja-JP" altLang="en-US" sz="1000">
              <a:latin typeface="+mn-ea"/>
              <a:ea typeface="+mn-ea"/>
              <a:cs typeface="メイリオ" panose="020B0604030504040204" pitchFamily="50" charset="-128"/>
            </a:rPr>
            <a:t>：</a:t>
          </a:r>
          <a:r>
            <a:rPr kumimoji="1" lang="en-US" altLang="ja-JP" sz="1000">
              <a:latin typeface="+mn-ea"/>
              <a:ea typeface="+mn-ea"/>
              <a:cs typeface="メイリオ" panose="020B0604030504040204" pitchFamily="50" charset="-128"/>
            </a:rPr>
            <a:t>00</a:t>
          </a:r>
          <a:r>
            <a:rPr kumimoji="1" lang="ja-JP" altLang="en-US" sz="1000">
              <a:latin typeface="+mn-ea"/>
              <a:ea typeface="+mn-ea"/>
              <a:cs typeface="メイリオ" panose="020B0604030504040204" pitchFamily="50" charset="-128"/>
            </a:rPr>
            <a:t>のストレッチタイムについて、全従業員へ改めて回覧（重要性とリラックス方法などを記載。簡単なヨガのポーズを紹介）</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34402</xdr:colOff>
      <xdr:row>16</xdr:row>
      <xdr:rowOff>437138</xdr:rowOff>
    </xdr:from>
    <xdr:ext cx="10620898" cy="259045"/>
    <xdr:sp macro="" textlink="">
      <xdr:nvSpPr>
        <xdr:cNvPr id="13" name="正方形/長方形 12"/>
        <xdr:cNvSpPr/>
      </xdr:nvSpPr>
      <xdr:spPr>
        <a:xfrm>
          <a:off x="12632802" y="13568938"/>
          <a:ext cx="10620898" cy="259045"/>
        </a:xfrm>
        <a:prstGeom prst="rect">
          <a:avLst/>
        </a:prstGeom>
        <a:solidFill>
          <a:schemeClr val="accent6">
            <a:lumMod val="60000"/>
            <a:lumOff val="4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en-US" altLang="ja-JP" sz="1000">
              <a:latin typeface="+mn-ea"/>
              <a:ea typeface="+mn-ea"/>
              <a:cs typeface="メイリオ" panose="020B0604030504040204" pitchFamily="50" charset="-128"/>
            </a:rPr>
            <a:t>15</a:t>
          </a:r>
          <a:r>
            <a:rPr kumimoji="1" lang="ja-JP" altLang="en-US" sz="1000">
              <a:latin typeface="+mn-ea"/>
              <a:ea typeface="+mn-ea"/>
              <a:cs typeface="メイリオ" panose="020B0604030504040204" pitchFamily="50" charset="-128"/>
            </a:rPr>
            <a:t>：</a:t>
          </a:r>
          <a:r>
            <a:rPr kumimoji="1" lang="en-US" altLang="ja-JP" sz="1000">
              <a:latin typeface="+mn-ea"/>
              <a:ea typeface="+mn-ea"/>
              <a:cs typeface="メイリオ" panose="020B0604030504040204" pitchFamily="50" charset="-128"/>
            </a:rPr>
            <a:t>00</a:t>
          </a:r>
          <a:r>
            <a:rPr kumimoji="1" lang="ja-JP" altLang="en-US" sz="1000">
              <a:latin typeface="+mn-ea"/>
              <a:ea typeface="+mn-ea"/>
              <a:cs typeface="メイリオ" panose="020B0604030504040204" pitchFamily="50" charset="-128"/>
            </a:rPr>
            <a:t>のストレッチタイムは現在のテナントへ移転時より実施中</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63501</xdr:colOff>
      <xdr:row>17</xdr:row>
      <xdr:rowOff>127622</xdr:rowOff>
    </xdr:from>
    <xdr:ext cx="10629899" cy="266078"/>
    <xdr:sp macro="" textlink="">
      <xdr:nvSpPr>
        <xdr:cNvPr id="14" name="正方形/長方形 13"/>
        <xdr:cNvSpPr/>
      </xdr:nvSpPr>
      <xdr:spPr>
        <a:xfrm>
          <a:off x="12661901" y="14173822"/>
          <a:ext cx="10629899" cy="26607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000">
              <a:latin typeface="+mn-ea"/>
              <a:ea typeface="+mn-ea"/>
              <a:cs typeface="メイリオ" panose="020B0604030504040204" pitchFamily="50" charset="-128"/>
            </a:rPr>
            <a:t>エレベーター前に「階段利用ポスター」を掲示</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24617</xdr:colOff>
      <xdr:row>14</xdr:row>
      <xdr:rowOff>256429</xdr:rowOff>
    </xdr:from>
    <xdr:ext cx="4090183" cy="275717"/>
    <xdr:sp macro="" textlink="">
      <xdr:nvSpPr>
        <xdr:cNvPr id="15" name="正方形/長方形 14"/>
        <xdr:cNvSpPr/>
      </xdr:nvSpPr>
      <xdr:spPr>
        <a:xfrm>
          <a:off x="11314917" y="10962529"/>
          <a:ext cx="4090183" cy="275717"/>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cs typeface="メイリオ" panose="020B0604030504040204" pitchFamily="50" charset="-128"/>
            </a:rPr>
            <a:t>８月：カロリー注意月間（飲み物編）</a:t>
          </a:r>
          <a:r>
            <a:rPr kumimoji="1" lang="ja-JP" altLang="ja-JP" sz="1100">
              <a:solidFill>
                <a:schemeClr val="dk1"/>
              </a:solidFill>
              <a:effectLst/>
              <a:latin typeface="+mn-lt"/>
              <a:ea typeface="+mn-ea"/>
              <a:cs typeface="+mn-cs"/>
            </a:rPr>
            <a:t>⇒飲み物の糖質について回覧</a:t>
          </a:r>
          <a:endParaRPr lang="ja-JP" altLang="ja-JP" sz="1000">
            <a:effectLst/>
          </a:endParaRPr>
        </a:p>
      </xdr:txBody>
    </xdr:sp>
    <xdr:clientData/>
  </xdr:oneCellAnchor>
  <xdr:oneCellAnchor>
    <xdr:from>
      <xdr:col>12</xdr:col>
      <xdr:colOff>51323</xdr:colOff>
      <xdr:row>18</xdr:row>
      <xdr:rowOff>149893</xdr:rowOff>
    </xdr:from>
    <xdr:ext cx="4958827" cy="259045"/>
    <xdr:sp macro="" textlink="">
      <xdr:nvSpPr>
        <xdr:cNvPr id="16" name="正方形/長方形 15"/>
        <xdr:cNvSpPr/>
      </xdr:nvSpPr>
      <xdr:spPr>
        <a:xfrm>
          <a:off x="12271898" y="13570618"/>
          <a:ext cx="4958827"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９月：たばこの害注意月間⇒喫煙、受動喫煙等による健康被害を全従業員へ周知</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66675</xdr:colOff>
      <xdr:row>19</xdr:row>
      <xdr:rowOff>92027</xdr:rowOff>
    </xdr:from>
    <xdr:ext cx="10601326" cy="259045"/>
    <xdr:sp macro="" textlink="">
      <xdr:nvSpPr>
        <xdr:cNvPr id="17" name="正方形/長方形 16"/>
        <xdr:cNvSpPr/>
      </xdr:nvSpPr>
      <xdr:spPr>
        <a:xfrm>
          <a:off x="12665075" y="15535227"/>
          <a:ext cx="10601326" cy="259045"/>
        </a:xfrm>
        <a:prstGeom prst="rect">
          <a:avLst/>
        </a:prstGeom>
        <a:solidFill>
          <a:schemeClr val="accent6">
            <a:lumMod val="60000"/>
            <a:lumOff val="4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000">
              <a:latin typeface="+mn-ea"/>
              <a:ea typeface="+mn-ea"/>
              <a:cs typeface="メイリオ" panose="020B0604030504040204" pitchFamily="50" charset="-128"/>
            </a:rPr>
            <a:t>現在のテナントへ移転時に喫煙スペースを設置。完全分煙を実施</a:t>
          </a:r>
          <a:endParaRPr kumimoji="1" lang="en-US" altLang="ja-JP" sz="1000">
            <a:latin typeface="+mn-ea"/>
            <a:ea typeface="+mn-ea"/>
            <a:cs typeface="メイリオ" panose="020B0604030504040204" pitchFamily="50" charset="-128"/>
          </a:endParaRPr>
        </a:p>
      </xdr:txBody>
    </xdr:sp>
    <xdr:clientData/>
  </xdr:oneCellAnchor>
  <xdr:oneCellAnchor>
    <xdr:from>
      <xdr:col>11</xdr:col>
      <xdr:colOff>390525</xdr:colOff>
      <xdr:row>21</xdr:row>
      <xdr:rowOff>134110</xdr:rowOff>
    </xdr:from>
    <xdr:ext cx="6048375" cy="425758"/>
    <xdr:sp macro="" textlink="">
      <xdr:nvSpPr>
        <xdr:cNvPr id="18" name="正方形/長方形 17"/>
        <xdr:cNvSpPr/>
      </xdr:nvSpPr>
      <xdr:spPr>
        <a:xfrm>
          <a:off x="11649075" y="15212185"/>
          <a:ext cx="6048375" cy="42575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８月、２月：「産業医による健康相談」及び「社内相談窓口」について、年</a:t>
          </a:r>
          <a:r>
            <a:rPr kumimoji="1" lang="en-US" altLang="ja-JP" sz="1000">
              <a:latin typeface="+mn-ea"/>
              <a:ea typeface="+mn-ea"/>
              <a:cs typeface="メイリオ" panose="020B0604030504040204" pitchFamily="50" charset="-128"/>
            </a:rPr>
            <a:t>2</a:t>
          </a:r>
          <a:r>
            <a:rPr kumimoji="1" lang="ja-JP" altLang="en-US" sz="1000">
              <a:latin typeface="+mn-ea"/>
              <a:ea typeface="+mn-ea"/>
              <a:cs typeface="メイリオ" panose="020B0604030504040204" pitchFamily="50" charset="-128"/>
            </a:rPr>
            <a:t>回全従業員へ通知</a:t>
          </a:r>
          <a:endParaRPr kumimoji="1" lang="en-US" altLang="ja-JP" sz="1000">
            <a:latin typeface="+mn-ea"/>
            <a:ea typeface="+mn-ea"/>
            <a:cs typeface="メイリオ" panose="020B0604030504040204" pitchFamily="50" charset="-128"/>
          </a:endParaRPr>
        </a:p>
        <a:p>
          <a:pPr algn="l"/>
          <a:r>
            <a:rPr kumimoji="1" lang="en-US" altLang="ja-JP" sz="1000">
              <a:latin typeface="+mn-ea"/>
              <a:ea typeface="+mn-ea"/>
              <a:cs typeface="メイリオ" panose="020B0604030504040204" pitchFamily="50" charset="-128"/>
            </a:rPr>
            <a:t>※</a:t>
          </a:r>
          <a:r>
            <a:rPr kumimoji="1" lang="ja-JP" altLang="en-US" sz="1000">
              <a:latin typeface="+mn-ea"/>
              <a:ea typeface="+mn-ea"/>
              <a:cs typeface="メイリオ" panose="020B0604030504040204" pitchFamily="50" charset="-128"/>
            </a:rPr>
            <a:t>採用時に同様の案内・通知</a:t>
          </a:r>
          <a:endParaRPr kumimoji="1" lang="en-US" altLang="ja-JP" sz="1000">
            <a:latin typeface="+mn-ea"/>
            <a:ea typeface="+mn-ea"/>
            <a:cs typeface="メイリオ" panose="020B0604030504040204" pitchFamily="50" charset="-128"/>
          </a:endParaRPr>
        </a:p>
      </xdr:txBody>
    </xdr:sp>
    <xdr:clientData/>
  </xdr:oneCellAnchor>
  <xdr:oneCellAnchor>
    <xdr:from>
      <xdr:col>16</xdr:col>
      <xdr:colOff>904875</xdr:colOff>
      <xdr:row>20</xdr:row>
      <xdr:rowOff>152175</xdr:rowOff>
    </xdr:from>
    <xdr:ext cx="4543425" cy="428850"/>
    <xdr:sp macro="" textlink="">
      <xdr:nvSpPr>
        <xdr:cNvPr id="19" name="正方形/長方形 18"/>
        <xdr:cNvSpPr/>
      </xdr:nvSpPr>
      <xdr:spPr>
        <a:xfrm>
          <a:off x="16973550" y="14506350"/>
          <a:ext cx="4543425" cy="428850"/>
        </a:xfrm>
        <a:prstGeom prst="rect">
          <a:avLst/>
        </a:prstGeom>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gn="l"/>
          <a:r>
            <a:rPr kumimoji="1" lang="en-US" altLang="ja-JP" sz="1000">
              <a:latin typeface="+mn-ea"/>
              <a:ea typeface="+mn-ea"/>
              <a:cs typeface="メイリオ" panose="020B0604030504040204" pitchFamily="50" charset="-128"/>
            </a:rPr>
            <a:t>2</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ITS</a:t>
          </a:r>
          <a:r>
            <a:rPr kumimoji="1" lang="ja-JP" altLang="en-US" sz="1000">
              <a:latin typeface="+mn-ea"/>
              <a:ea typeface="+mn-ea"/>
              <a:cs typeface="メイリオ" panose="020B0604030504040204" pitchFamily="50" charset="-128"/>
            </a:rPr>
            <a:t>健保が実施する健康企業宣言サポート事業の「メンタルヘルス・セルフケア研修」「メンタルヘルス・ラインケア研修」をそれぞれ従業員、管理職員が受講</a:t>
          </a:r>
          <a:endParaRPr kumimoji="1" lang="en-US" altLang="ja-JP" sz="1000">
            <a:latin typeface="+mn-ea"/>
            <a:ea typeface="+mn-ea"/>
            <a:cs typeface="メイリオ" panose="020B0604030504040204" pitchFamily="50" charset="-128"/>
          </a:endParaRPr>
        </a:p>
      </xdr:txBody>
    </xdr:sp>
    <xdr:clientData/>
  </xdr:oneCellAnchor>
  <xdr:oneCellAnchor>
    <xdr:from>
      <xdr:col>14</xdr:col>
      <xdr:colOff>962286</xdr:colOff>
      <xdr:row>7</xdr:row>
      <xdr:rowOff>218553</xdr:rowOff>
    </xdr:from>
    <xdr:ext cx="4803514" cy="259045"/>
    <xdr:sp macro="" textlink="">
      <xdr:nvSpPr>
        <xdr:cNvPr id="20" name="正方形/長方形 19"/>
        <xdr:cNvSpPr/>
      </xdr:nvSpPr>
      <xdr:spPr>
        <a:xfrm>
          <a:off x="16735686" y="5641453"/>
          <a:ext cx="4803514" cy="259045"/>
        </a:xfrm>
        <a:prstGeom prst="rect">
          <a:avLst/>
        </a:prstGeom>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12</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月：産業医より、再検査となった際の受診勧奨を個別に実施</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8041</xdr:colOff>
      <xdr:row>8</xdr:row>
      <xdr:rowOff>404704</xdr:rowOff>
    </xdr:from>
    <xdr:ext cx="3763859" cy="400110"/>
    <xdr:sp macro="" textlink="">
      <xdr:nvSpPr>
        <xdr:cNvPr id="21" name="正方形/長方形 20"/>
        <xdr:cNvSpPr/>
      </xdr:nvSpPr>
      <xdr:spPr>
        <a:xfrm>
          <a:off x="17241941" y="6551504"/>
          <a:ext cx="3763859" cy="400110"/>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lnSpc>
              <a:spcPts val="1200"/>
            </a:lnSpc>
          </a:pPr>
          <a:r>
            <a:rPr kumimoji="1" lang="en-US" altLang="ja-JP" sz="1000">
              <a:latin typeface="+mn-ea"/>
              <a:ea typeface="+mn-ea"/>
              <a:cs typeface="メイリオ" panose="020B0604030504040204" pitchFamily="50" charset="-128"/>
            </a:rPr>
            <a:t>12</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2</a:t>
          </a:r>
          <a:r>
            <a:rPr kumimoji="1" lang="ja-JP" altLang="en-US" sz="1000">
              <a:latin typeface="+mn-ea"/>
              <a:ea typeface="+mn-ea"/>
              <a:cs typeface="メイリオ" panose="020B0604030504040204" pitchFamily="50" charset="-128"/>
            </a:rPr>
            <a:t>月：健康づくり担当者から、特定保健指導対象となった場合は、必ず指導を受ける旨を全従業員へ通知</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85616</xdr:colOff>
      <xdr:row>9</xdr:row>
      <xdr:rowOff>486239</xdr:rowOff>
    </xdr:from>
    <xdr:ext cx="1223036" cy="259045"/>
    <xdr:sp macro="" textlink="">
      <xdr:nvSpPr>
        <xdr:cNvPr id="22" name="正方形/長方形 21"/>
        <xdr:cNvSpPr/>
      </xdr:nvSpPr>
      <xdr:spPr>
        <a:xfrm>
          <a:off x="10382141" y="7734764"/>
          <a:ext cx="1223036"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体制図を作成する</a:t>
          </a:r>
          <a:endParaRPr kumimoji="1" lang="en-US" altLang="ja-JP" sz="1000">
            <a:latin typeface="+mn-ea"/>
            <a:ea typeface="+mn-ea"/>
            <a:cs typeface="メイリオ" panose="020B0604030504040204" pitchFamily="50" charset="-128"/>
          </a:endParaRPr>
        </a:p>
      </xdr:txBody>
    </xdr:sp>
    <xdr:clientData/>
  </xdr:oneCellAnchor>
  <xdr:oneCellAnchor>
    <xdr:from>
      <xdr:col>13</xdr:col>
      <xdr:colOff>86622</xdr:colOff>
      <xdr:row>15</xdr:row>
      <xdr:rowOff>112996</xdr:rowOff>
    </xdr:from>
    <xdr:ext cx="6502435" cy="259045"/>
    <xdr:sp macro="" textlink="">
      <xdr:nvSpPr>
        <xdr:cNvPr id="23" name="正方形/長方形 22"/>
        <xdr:cNvSpPr/>
      </xdr:nvSpPr>
      <xdr:spPr>
        <a:xfrm>
          <a:off x="13269222" y="11514421"/>
          <a:ext cx="6502435"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１０月：カロリー注意月間（食べ物編）⇒コンビニのお弁当、外食等の食べ物のカロリー一覧を内部イントラへ掲示</a:t>
          </a:r>
          <a:endParaRPr kumimoji="1" lang="en-US" altLang="ja-JP" sz="1000">
            <a:latin typeface="+mn-ea"/>
            <a:ea typeface="+mn-ea"/>
            <a:cs typeface="メイリオ" panose="020B0604030504040204" pitchFamily="50" charset="-128"/>
          </a:endParaRPr>
        </a:p>
      </xdr:txBody>
    </xdr:sp>
    <xdr:clientData/>
  </xdr:oneCellAnchor>
  <xdr:oneCellAnchor>
    <xdr:from>
      <xdr:col>14</xdr:col>
      <xdr:colOff>19388</xdr:colOff>
      <xdr:row>15</xdr:row>
      <xdr:rowOff>470554</xdr:rowOff>
    </xdr:from>
    <xdr:ext cx="5022512" cy="259045"/>
    <xdr:sp macro="" textlink="">
      <xdr:nvSpPr>
        <xdr:cNvPr id="24" name="正方形/長方形 23"/>
        <xdr:cNvSpPr/>
      </xdr:nvSpPr>
      <xdr:spPr>
        <a:xfrm>
          <a:off x="16478588" y="12357754"/>
          <a:ext cx="5022512" cy="259045"/>
        </a:xfrm>
        <a:prstGeom prst="rect">
          <a:avLst/>
        </a:prstGeom>
        <a:ln>
          <a:solidFill>
            <a:srgbClr val="FFFF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１１月：</a:t>
          </a:r>
          <a:r>
            <a:rPr kumimoji="1" lang="en-US" altLang="ja-JP" sz="1000">
              <a:latin typeface="+mn-ea"/>
              <a:ea typeface="+mn-ea"/>
              <a:cs typeface="メイリオ" panose="020B0604030504040204" pitchFamily="50" charset="-128"/>
            </a:rPr>
            <a:t>ITS</a:t>
          </a:r>
          <a:r>
            <a:rPr kumimoji="1" lang="ja-JP" altLang="en-US" sz="1000">
              <a:latin typeface="+mn-ea"/>
              <a:ea typeface="+mn-ea"/>
              <a:cs typeface="メイリオ" panose="020B0604030504040204" pitchFamily="50" charset="-128"/>
            </a:rPr>
            <a:t>健保が実施する健康企業宣言サポート事業の「食」に関するセミナーを受講</a:t>
          </a:r>
          <a:endParaRPr kumimoji="1" lang="en-US" altLang="ja-JP" sz="1000">
            <a:latin typeface="+mn-ea"/>
            <a:ea typeface="+mn-ea"/>
            <a:cs typeface="メイリオ" panose="020B0604030504040204" pitchFamily="50" charset="-128"/>
          </a:endParaRPr>
        </a:p>
      </xdr:txBody>
    </xdr:sp>
    <xdr:clientData/>
  </xdr:oneCellAnchor>
  <xdr:twoCellAnchor>
    <xdr:from>
      <xdr:col>9</xdr:col>
      <xdr:colOff>81642</xdr:colOff>
      <xdr:row>4</xdr:row>
      <xdr:rowOff>68036</xdr:rowOff>
    </xdr:from>
    <xdr:to>
      <xdr:col>9</xdr:col>
      <xdr:colOff>582706</xdr:colOff>
      <xdr:row>21</xdr:row>
      <xdr:rowOff>612321</xdr:rowOff>
    </xdr:to>
    <xdr:sp macro="" textlink="">
      <xdr:nvSpPr>
        <xdr:cNvPr id="25" name="テキスト ボックス 24"/>
        <xdr:cNvSpPr txBox="1"/>
      </xdr:nvSpPr>
      <xdr:spPr>
        <a:xfrm>
          <a:off x="9673317" y="2011136"/>
          <a:ext cx="501064" cy="13679260"/>
        </a:xfrm>
        <a:prstGeom prst="rect">
          <a:avLst/>
        </a:prstGeom>
        <a:ln>
          <a:noFill/>
        </a:ln>
      </xdr:spPr>
      <xdr:style>
        <a:lnRef idx="1">
          <a:schemeClr val="accent1"/>
        </a:lnRef>
        <a:fillRef idx="3">
          <a:schemeClr val="accent1"/>
        </a:fillRef>
        <a:effectRef idx="2">
          <a:schemeClr val="accent1"/>
        </a:effectRef>
        <a:fontRef idx="minor">
          <a:schemeClr val="lt1"/>
        </a:fontRef>
      </xdr:style>
      <xdr:txBody>
        <a:bodyPr vertOverflow="clip" horzOverflow="clip" vert="wordArtVertRtl" wrap="square" rtlCol="0" anchor="ctr" anchorCtr="1"/>
        <a:lstStyle/>
        <a:p>
          <a:r>
            <a:rPr kumimoji="1" lang="ja-JP" altLang="en-US" sz="2400" b="1"/>
            <a:t>健康企業宣言実施</a:t>
          </a:r>
        </a:p>
      </xdr:txBody>
    </xdr:sp>
    <xdr:clientData/>
  </xdr:twoCellAnchor>
  <xdr:twoCellAnchor>
    <xdr:from>
      <xdr:col>5</xdr:col>
      <xdr:colOff>0</xdr:colOff>
      <xdr:row>4</xdr:row>
      <xdr:rowOff>437030</xdr:rowOff>
    </xdr:from>
    <xdr:to>
      <xdr:col>5</xdr:col>
      <xdr:colOff>403411</xdr:colOff>
      <xdr:row>4</xdr:row>
      <xdr:rowOff>851647</xdr:rowOff>
    </xdr:to>
    <xdr:sp macro="" textlink="">
      <xdr:nvSpPr>
        <xdr:cNvPr id="26" name="円/楕円 25"/>
        <xdr:cNvSpPr/>
      </xdr:nvSpPr>
      <xdr:spPr>
        <a:xfrm>
          <a:off x="8305800" y="2380130"/>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8283</xdr:colOff>
      <xdr:row>5</xdr:row>
      <xdr:rowOff>546652</xdr:rowOff>
    </xdr:from>
    <xdr:to>
      <xdr:col>5</xdr:col>
      <xdr:colOff>411694</xdr:colOff>
      <xdr:row>5</xdr:row>
      <xdr:rowOff>961269</xdr:rowOff>
    </xdr:to>
    <xdr:sp macro="" textlink="">
      <xdr:nvSpPr>
        <xdr:cNvPr id="27" name="円/楕円 26"/>
        <xdr:cNvSpPr/>
      </xdr:nvSpPr>
      <xdr:spPr>
        <a:xfrm>
          <a:off x="8314083" y="380420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35112</xdr:colOff>
      <xdr:row>6</xdr:row>
      <xdr:rowOff>159871</xdr:rowOff>
    </xdr:from>
    <xdr:to>
      <xdr:col>7</xdr:col>
      <xdr:colOff>6723</xdr:colOff>
      <xdr:row>6</xdr:row>
      <xdr:rowOff>574488</xdr:rowOff>
    </xdr:to>
    <xdr:sp macro="" textlink="">
      <xdr:nvSpPr>
        <xdr:cNvPr id="28" name="円/楕円 27"/>
        <xdr:cNvSpPr/>
      </xdr:nvSpPr>
      <xdr:spPr>
        <a:xfrm>
          <a:off x="8010712" y="4871571"/>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11206</xdr:colOff>
      <xdr:row>7</xdr:row>
      <xdr:rowOff>156883</xdr:rowOff>
    </xdr:from>
    <xdr:to>
      <xdr:col>7</xdr:col>
      <xdr:colOff>414617</xdr:colOff>
      <xdr:row>7</xdr:row>
      <xdr:rowOff>571500</xdr:rowOff>
    </xdr:to>
    <xdr:sp macro="" textlink="">
      <xdr:nvSpPr>
        <xdr:cNvPr id="29" name="円/楕円 28"/>
        <xdr:cNvSpPr/>
      </xdr:nvSpPr>
      <xdr:spPr>
        <a:xfrm>
          <a:off x="9174256" y="5633758"/>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7758</xdr:colOff>
      <xdr:row>8</xdr:row>
      <xdr:rowOff>301267</xdr:rowOff>
    </xdr:from>
    <xdr:to>
      <xdr:col>7</xdr:col>
      <xdr:colOff>411169</xdr:colOff>
      <xdr:row>8</xdr:row>
      <xdr:rowOff>715884</xdr:rowOff>
    </xdr:to>
    <xdr:sp macro="" textlink="">
      <xdr:nvSpPr>
        <xdr:cNvPr id="30" name="円/楕円 29"/>
        <xdr:cNvSpPr/>
      </xdr:nvSpPr>
      <xdr:spPr>
        <a:xfrm>
          <a:off x="9170808" y="650204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0</xdr:colOff>
      <xdr:row>9</xdr:row>
      <xdr:rowOff>179294</xdr:rowOff>
    </xdr:from>
    <xdr:to>
      <xdr:col>7</xdr:col>
      <xdr:colOff>403411</xdr:colOff>
      <xdr:row>9</xdr:row>
      <xdr:rowOff>593911</xdr:rowOff>
    </xdr:to>
    <xdr:sp macro="" textlink="">
      <xdr:nvSpPr>
        <xdr:cNvPr id="31" name="円/楕円 30"/>
        <xdr:cNvSpPr/>
      </xdr:nvSpPr>
      <xdr:spPr>
        <a:xfrm>
          <a:off x="9163050" y="7427819"/>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11206</xdr:colOff>
      <xdr:row>10</xdr:row>
      <xdr:rowOff>168089</xdr:rowOff>
    </xdr:from>
    <xdr:to>
      <xdr:col>7</xdr:col>
      <xdr:colOff>414617</xdr:colOff>
      <xdr:row>10</xdr:row>
      <xdr:rowOff>582706</xdr:rowOff>
    </xdr:to>
    <xdr:sp macro="" textlink="">
      <xdr:nvSpPr>
        <xdr:cNvPr id="32" name="円/楕円 31"/>
        <xdr:cNvSpPr/>
      </xdr:nvSpPr>
      <xdr:spPr>
        <a:xfrm>
          <a:off x="9174256" y="8245289"/>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8218</xdr:colOff>
      <xdr:row>11</xdr:row>
      <xdr:rowOff>184524</xdr:rowOff>
    </xdr:from>
    <xdr:to>
      <xdr:col>7</xdr:col>
      <xdr:colOff>417606</xdr:colOff>
      <xdr:row>11</xdr:row>
      <xdr:rowOff>599141</xdr:rowOff>
    </xdr:to>
    <xdr:sp macro="" textlink="">
      <xdr:nvSpPr>
        <xdr:cNvPr id="33" name="円/楕円 32"/>
        <xdr:cNvSpPr/>
      </xdr:nvSpPr>
      <xdr:spPr>
        <a:xfrm>
          <a:off x="8479118" y="8579224"/>
          <a:ext cx="409388"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12701</xdr:colOff>
      <xdr:row>12</xdr:row>
      <xdr:rowOff>253252</xdr:rowOff>
    </xdr:from>
    <xdr:to>
      <xdr:col>7</xdr:col>
      <xdr:colOff>416112</xdr:colOff>
      <xdr:row>12</xdr:row>
      <xdr:rowOff>667869</xdr:rowOff>
    </xdr:to>
    <xdr:sp macro="" textlink="">
      <xdr:nvSpPr>
        <xdr:cNvPr id="34" name="円/楕円 33"/>
        <xdr:cNvSpPr/>
      </xdr:nvSpPr>
      <xdr:spPr>
        <a:xfrm>
          <a:off x="8483601" y="9435352"/>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11207</xdr:colOff>
      <xdr:row>13</xdr:row>
      <xdr:rowOff>134471</xdr:rowOff>
    </xdr:from>
    <xdr:to>
      <xdr:col>6</xdr:col>
      <xdr:colOff>414618</xdr:colOff>
      <xdr:row>13</xdr:row>
      <xdr:rowOff>549088</xdr:rowOff>
    </xdr:to>
    <xdr:sp macro="" textlink="">
      <xdr:nvSpPr>
        <xdr:cNvPr id="35" name="円/楕円 34"/>
        <xdr:cNvSpPr/>
      </xdr:nvSpPr>
      <xdr:spPr>
        <a:xfrm>
          <a:off x="8745632" y="10154771"/>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427320</xdr:colOff>
      <xdr:row>14</xdr:row>
      <xdr:rowOff>386977</xdr:rowOff>
    </xdr:from>
    <xdr:to>
      <xdr:col>7</xdr:col>
      <xdr:colOff>404908</xdr:colOff>
      <xdr:row>14</xdr:row>
      <xdr:rowOff>801594</xdr:rowOff>
    </xdr:to>
    <xdr:sp macro="" textlink="">
      <xdr:nvSpPr>
        <xdr:cNvPr id="36" name="円/楕円 35"/>
        <xdr:cNvSpPr/>
      </xdr:nvSpPr>
      <xdr:spPr>
        <a:xfrm>
          <a:off x="8402920" y="11131177"/>
          <a:ext cx="409388"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12703</xdr:colOff>
      <xdr:row>15</xdr:row>
      <xdr:rowOff>375024</xdr:rowOff>
    </xdr:from>
    <xdr:to>
      <xdr:col>7</xdr:col>
      <xdr:colOff>416114</xdr:colOff>
      <xdr:row>15</xdr:row>
      <xdr:rowOff>789641</xdr:rowOff>
    </xdr:to>
    <xdr:sp macro="" textlink="">
      <xdr:nvSpPr>
        <xdr:cNvPr id="37" name="円/楕円 36"/>
        <xdr:cNvSpPr/>
      </xdr:nvSpPr>
      <xdr:spPr>
        <a:xfrm>
          <a:off x="8420103" y="12567024"/>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11209</xdr:colOff>
      <xdr:row>16</xdr:row>
      <xdr:rowOff>156883</xdr:rowOff>
    </xdr:from>
    <xdr:to>
      <xdr:col>6</xdr:col>
      <xdr:colOff>414620</xdr:colOff>
      <xdr:row>16</xdr:row>
      <xdr:rowOff>571500</xdr:rowOff>
    </xdr:to>
    <xdr:sp macro="" textlink="">
      <xdr:nvSpPr>
        <xdr:cNvPr id="38" name="円/楕円 37"/>
        <xdr:cNvSpPr/>
      </xdr:nvSpPr>
      <xdr:spPr>
        <a:xfrm>
          <a:off x="8745634" y="12406033"/>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23909</xdr:colOff>
      <xdr:row>17</xdr:row>
      <xdr:rowOff>259977</xdr:rowOff>
    </xdr:from>
    <xdr:to>
      <xdr:col>7</xdr:col>
      <xdr:colOff>408270</xdr:colOff>
      <xdr:row>17</xdr:row>
      <xdr:rowOff>682812</xdr:rowOff>
    </xdr:to>
    <xdr:sp macro="" textlink="">
      <xdr:nvSpPr>
        <xdr:cNvPr id="39" name="円/楕円 38"/>
        <xdr:cNvSpPr/>
      </xdr:nvSpPr>
      <xdr:spPr>
        <a:xfrm>
          <a:off x="8431309" y="13975977"/>
          <a:ext cx="384361" cy="42283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21854</xdr:colOff>
      <xdr:row>18</xdr:row>
      <xdr:rowOff>184524</xdr:rowOff>
    </xdr:from>
    <xdr:to>
      <xdr:col>7</xdr:col>
      <xdr:colOff>420783</xdr:colOff>
      <xdr:row>18</xdr:row>
      <xdr:rowOff>599141</xdr:rowOff>
    </xdr:to>
    <xdr:sp macro="" textlink="">
      <xdr:nvSpPr>
        <xdr:cNvPr id="40" name="円/楕円 39"/>
        <xdr:cNvSpPr/>
      </xdr:nvSpPr>
      <xdr:spPr>
        <a:xfrm>
          <a:off x="8429254" y="15437224"/>
          <a:ext cx="398929"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23909</xdr:colOff>
      <xdr:row>19</xdr:row>
      <xdr:rowOff>138207</xdr:rowOff>
    </xdr:from>
    <xdr:to>
      <xdr:col>6</xdr:col>
      <xdr:colOff>427320</xdr:colOff>
      <xdr:row>19</xdr:row>
      <xdr:rowOff>552824</xdr:rowOff>
    </xdr:to>
    <xdr:sp macro="" textlink="">
      <xdr:nvSpPr>
        <xdr:cNvPr id="41" name="円/楕円 40"/>
        <xdr:cNvSpPr/>
      </xdr:nvSpPr>
      <xdr:spPr>
        <a:xfrm>
          <a:off x="7999509" y="15581407"/>
          <a:ext cx="403411"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427321</xdr:colOff>
      <xdr:row>21</xdr:row>
      <xdr:rowOff>274172</xdr:rowOff>
    </xdr:from>
    <xdr:to>
      <xdr:col>7</xdr:col>
      <xdr:colOff>404909</xdr:colOff>
      <xdr:row>21</xdr:row>
      <xdr:rowOff>688789</xdr:rowOff>
    </xdr:to>
    <xdr:sp macro="" textlink="">
      <xdr:nvSpPr>
        <xdr:cNvPr id="43" name="円/楕円 42"/>
        <xdr:cNvSpPr/>
      </xdr:nvSpPr>
      <xdr:spPr>
        <a:xfrm>
          <a:off x="8402921" y="18092272"/>
          <a:ext cx="409388"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15</xdr:col>
      <xdr:colOff>127000</xdr:colOff>
      <xdr:row>5</xdr:row>
      <xdr:rowOff>660400</xdr:rowOff>
    </xdr:from>
    <xdr:ext cx="3341482" cy="288000"/>
    <xdr:sp macro="" textlink="">
      <xdr:nvSpPr>
        <xdr:cNvPr id="57" name="正方形/長方形 56"/>
        <xdr:cNvSpPr/>
      </xdr:nvSpPr>
      <xdr:spPr>
        <a:xfrm>
          <a:off x="15278100" y="3924300"/>
          <a:ext cx="3341482" cy="288000"/>
        </a:xfrm>
        <a:prstGeom prst="rect">
          <a:avLst/>
        </a:prstGeom>
        <a:solidFill>
          <a:schemeClr val="accent6">
            <a:lumMod val="40000"/>
            <a:lumOff val="60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spAutoFit/>
        </a:bodyPr>
        <a:lstStyle/>
        <a:p>
          <a:pPr algn="ctr"/>
          <a:r>
            <a:rPr kumimoji="1" lang="ja-JP" altLang="en-US" sz="1000">
              <a:latin typeface="+mn-ea"/>
              <a:ea typeface="+mn-ea"/>
              <a:cs typeface="メイリオ" panose="020B0604030504040204" pitchFamily="50" charset="-128"/>
            </a:rPr>
            <a:t>従業員の受診推奨期間　</a:t>
          </a:r>
          <a:r>
            <a:rPr kumimoji="1" lang="en-US" altLang="ja-JP" sz="1000">
              <a:latin typeface="+mn-ea"/>
              <a:ea typeface="+mn-ea"/>
              <a:cs typeface="メイリオ" panose="020B0604030504040204" pitchFamily="50" charset="-128"/>
            </a:rPr>
            <a:t>12</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3</a:t>
          </a:r>
          <a:r>
            <a:rPr kumimoji="1" lang="ja-JP" altLang="en-US" sz="1000">
              <a:latin typeface="+mn-ea"/>
              <a:ea typeface="+mn-ea"/>
              <a:cs typeface="メイリオ" panose="020B0604030504040204" pitchFamily="50" charset="-128"/>
            </a:rPr>
            <a:t>月</a:t>
          </a:r>
        </a:p>
      </xdr:txBody>
    </xdr:sp>
    <xdr:clientData/>
  </xdr:oneCellAnchor>
  <xdr:oneCellAnchor>
    <xdr:from>
      <xdr:col>19</xdr:col>
      <xdr:colOff>12701</xdr:colOff>
      <xdr:row>17</xdr:row>
      <xdr:rowOff>428471</xdr:rowOff>
    </xdr:from>
    <xdr:ext cx="1765299" cy="425758"/>
    <xdr:sp macro="" textlink="">
      <xdr:nvSpPr>
        <xdr:cNvPr id="59" name="正方形/長方形 58"/>
        <xdr:cNvSpPr/>
      </xdr:nvSpPr>
      <xdr:spPr>
        <a:xfrm>
          <a:off x="21107401" y="14144471"/>
          <a:ext cx="1765299" cy="425758"/>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a:t>
          </a:r>
          <a:r>
            <a:rPr kumimoji="1" lang="en-US" altLang="ja-JP" sz="1000">
              <a:latin typeface="+mn-ea"/>
              <a:ea typeface="+mn-ea"/>
              <a:cs typeface="メイリオ" panose="020B0604030504040204" pitchFamily="50" charset="-128"/>
            </a:rPr>
            <a:t>5</a:t>
          </a:r>
          <a:r>
            <a:rPr kumimoji="1" lang="ja-JP" altLang="en-US" sz="1000">
              <a:latin typeface="+mn-ea"/>
              <a:ea typeface="+mn-ea"/>
              <a:cs typeface="メイリオ" panose="020B0604030504040204" pitchFamily="50" charset="-128"/>
            </a:rPr>
            <a:t>月のウォーキングイベントについて周知</a:t>
          </a:r>
          <a:endParaRPr kumimoji="1" lang="en-US" altLang="ja-JP" sz="1000">
            <a:latin typeface="+mn-ea"/>
            <a:ea typeface="+mn-ea"/>
            <a:cs typeface="メイリオ" panose="020B0604030504040204" pitchFamily="50" charset="-128"/>
          </a:endParaRPr>
        </a:p>
      </xdr:txBody>
    </xdr:sp>
    <xdr:clientData/>
  </xdr:oneCellAnchor>
  <xdr:twoCellAnchor>
    <xdr:from>
      <xdr:col>7</xdr:col>
      <xdr:colOff>25400</xdr:colOff>
      <xdr:row>20</xdr:row>
      <xdr:rowOff>254000</xdr:rowOff>
    </xdr:from>
    <xdr:to>
      <xdr:col>7</xdr:col>
      <xdr:colOff>434788</xdr:colOff>
      <xdr:row>20</xdr:row>
      <xdr:rowOff>668617</xdr:rowOff>
    </xdr:to>
    <xdr:sp macro="" textlink="">
      <xdr:nvSpPr>
        <xdr:cNvPr id="58" name="円/楕円 42"/>
        <xdr:cNvSpPr/>
      </xdr:nvSpPr>
      <xdr:spPr>
        <a:xfrm>
          <a:off x="8432800" y="17132300"/>
          <a:ext cx="409388" cy="41461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11</xdr:col>
      <xdr:colOff>927100</xdr:colOff>
      <xdr:row>10</xdr:row>
      <xdr:rowOff>355600</xdr:rowOff>
    </xdr:from>
    <xdr:ext cx="1120289" cy="259045"/>
    <xdr:sp macro="" textlink="">
      <xdr:nvSpPr>
        <xdr:cNvPr id="60" name="正方形/長方形 59"/>
        <xdr:cNvSpPr/>
      </xdr:nvSpPr>
      <xdr:spPr>
        <a:xfrm>
          <a:off x="13728700" y="8445500"/>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13</xdr:col>
      <xdr:colOff>901700</xdr:colOff>
      <xdr:row>10</xdr:row>
      <xdr:rowOff>342900</xdr:rowOff>
    </xdr:from>
    <xdr:ext cx="1120289" cy="259045"/>
    <xdr:sp macro="" textlink="">
      <xdr:nvSpPr>
        <xdr:cNvPr id="61" name="正方形/長方形 60"/>
        <xdr:cNvSpPr/>
      </xdr:nvSpPr>
      <xdr:spPr>
        <a:xfrm>
          <a:off x="15633700" y="8432800"/>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15</xdr:col>
      <xdr:colOff>901700</xdr:colOff>
      <xdr:row>10</xdr:row>
      <xdr:rowOff>330200</xdr:rowOff>
    </xdr:from>
    <xdr:ext cx="1120289" cy="259045"/>
    <xdr:sp macro="" textlink="">
      <xdr:nvSpPr>
        <xdr:cNvPr id="62" name="正方形/長方形 61"/>
        <xdr:cNvSpPr/>
      </xdr:nvSpPr>
      <xdr:spPr>
        <a:xfrm>
          <a:off x="17564100" y="8420100"/>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17</xdr:col>
      <xdr:colOff>939800</xdr:colOff>
      <xdr:row>10</xdr:row>
      <xdr:rowOff>355600</xdr:rowOff>
    </xdr:from>
    <xdr:ext cx="1120289" cy="259045"/>
    <xdr:sp macro="" textlink="">
      <xdr:nvSpPr>
        <xdr:cNvPr id="63" name="正方形/長方形 62"/>
        <xdr:cNvSpPr/>
      </xdr:nvSpPr>
      <xdr:spPr>
        <a:xfrm>
          <a:off x="19532600" y="8445500"/>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19</xdr:col>
      <xdr:colOff>863600</xdr:colOff>
      <xdr:row>10</xdr:row>
      <xdr:rowOff>368300</xdr:rowOff>
    </xdr:from>
    <xdr:ext cx="1120289" cy="259045"/>
    <xdr:sp macro="" textlink="">
      <xdr:nvSpPr>
        <xdr:cNvPr id="64" name="正方形/長方形 63"/>
        <xdr:cNvSpPr/>
      </xdr:nvSpPr>
      <xdr:spPr>
        <a:xfrm>
          <a:off x="21386800" y="8458200"/>
          <a:ext cx="1120289" cy="259045"/>
        </a:xfrm>
        <a:prstGeom prst="rect">
          <a:avLst/>
        </a:prstGeom>
        <a:ln>
          <a:solidFill>
            <a:srgbClr val="92D05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ja-JP" altLang="en-US" sz="1000">
              <a:latin typeface="+mn-ea"/>
              <a:ea typeface="+mn-ea"/>
              <a:cs typeface="メイリオ" panose="020B0604030504040204" pitchFamily="50" charset="-128"/>
            </a:rPr>
            <a:t>健康づくり委員会</a:t>
          </a:r>
          <a:endParaRPr kumimoji="1" lang="en-US" altLang="ja-JP" sz="1000">
            <a:latin typeface="+mn-ea"/>
            <a:ea typeface="+mn-ea"/>
            <a:cs typeface="メイリオ" panose="020B0604030504040204" pitchFamily="50" charset="-128"/>
          </a:endParaRPr>
        </a:p>
      </xdr:txBody>
    </xdr:sp>
    <xdr:clientData/>
  </xdr:oneCellAnchor>
  <xdr:oneCellAnchor>
    <xdr:from>
      <xdr:col>10</xdr:col>
      <xdr:colOff>25400</xdr:colOff>
      <xdr:row>14</xdr:row>
      <xdr:rowOff>694727</xdr:rowOff>
    </xdr:from>
    <xdr:ext cx="10642600" cy="257773"/>
    <xdr:sp macro="" textlink="">
      <xdr:nvSpPr>
        <xdr:cNvPr id="65" name="正方形/長方形 64"/>
        <xdr:cNvSpPr/>
      </xdr:nvSpPr>
      <xdr:spPr>
        <a:xfrm>
          <a:off x="12623800" y="11438927"/>
          <a:ext cx="10642600" cy="25777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cs typeface="メイリオ" panose="020B0604030504040204" pitchFamily="50" charset="-128"/>
            </a:rPr>
            <a:t>自販機にカロリー表示</a:t>
          </a:r>
          <a:endParaRPr lang="ja-JP" altLang="ja-JP" sz="1000">
            <a:effectLst/>
          </a:endParaRPr>
        </a:p>
      </xdr:txBody>
    </xdr:sp>
    <xdr:clientData/>
  </xdr:oneCellAnchor>
  <xdr:oneCellAnchor>
    <xdr:from>
      <xdr:col>19</xdr:col>
      <xdr:colOff>638175</xdr:colOff>
      <xdr:row>19</xdr:row>
      <xdr:rowOff>463398</xdr:rowOff>
    </xdr:from>
    <xdr:ext cx="1584325" cy="259045"/>
    <xdr:sp macro="" textlink="">
      <xdr:nvSpPr>
        <xdr:cNvPr id="66" name="正方形/長方形 65"/>
        <xdr:cNvSpPr/>
      </xdr:nvSpPr>
      <xdr:spPr>
        <a:xfrm>
          <a:off x="21923375" y="16554298"/>
          <a:ext cx="1584325" cy="259045"/>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l"/>
          <a:r>
            <a:rPr kumimoji="1" lang="en-US" altLang="ja-JP" sz="1000">
              <a:latin typeface="+mn-ea"/>
              <a:ea typeface="+mn-ea"/>
              <a:cs typeface="メイリオ" panose="020B0604030504040204" pitchFamily="50" charset="-128"/>
            </a:rPr>
            <a:t>4</a:t>
          </a:r>
          <a:r>
            <a:rPr kumimoji="1" lang="ja-JP" altLang="en-US" sz="1000">
              <a:latin typeface="+mn-ea"/>
              <a:ea typeface="+mn-ea"/>
              <a:cs typeface="メイリオ" panose="020B0604030504040204" pitchFamily="50" charset="-128"/>
            </a:rPr>
            <a:t>月：喫煙所について周知</a:t>
          </a:r>
          <a:endParaRPr kumimoji="1" lang="en-US" altLang="ja-JP" sz="1000">
            <a:latin typeface="+mn-ea"/>
            <a:ea typeface="+mn-ea"/>
            <a:cs typeface="メイリオ"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81642</xdr:colOff>
      <xdr:row>4</xdr:row>
      <xdr:rowOff>68036</xdr:rowOff>
    </xdr:from>
    <xdr:to>
      <xdr:col>9</xdr:col>
      <xdr:colOff>582706</xdr:colOff>
      <xdr:row>21</xdr:row>
      <xdr:rowOff>612321</xdr:rowOff>
    </xdr:to>
    <xdr:sp macro="" textlink="">
      <xdr:nvSpPr>
        <xdr:cNvPr id="3" name="テキスト ボックス 2"/>
        <xdr:cNvSpPr txBox="1"/>
      </xdr:nvSpPr>
      <xdr:spPr>
        <a:xfrm>
          <a:off x="9756321" y="1673679"/>
          <a:ext cx="501064" cy="13212535"/>
        </a:xfrm>
        <a:prstGeom prst="rect">
          <a:avLst/>
        </a:prstGeom>
        <a:ln>
          <a:noFill/>
        </a:ln>
      </xdr:spPr>
      <xdr:style>
        <a:lnRef idx="1">
          <a:schemeClr val="accent1"/>
        </a:lnRef>
        <a:fillRef idx="3">
          <a:schemeClr val="accent1"/>
        </a:fillRef>
        <a:effectRef idx="2">
          <a:schemeClr val="accent1"/>
        </a:effectRef>
        <a:fontRef idx="minor">
          <a:schemeClr val="lt1"/>
        </a:fontRef>
      </xdr:style>
      <xdr:txBody>
        <a:bodyPr vertOverflow="clip" horzOverflow="clip" vert="wordArtVertRtl" wrap="square" rtlCol="0" anchor="ctr" anchorCtr="1"/>
        <a:lstStyle/>
        <a:p>
          <a:r>
            <a:rPr kumimoji="1" lang="ja-JP" altLang="en-US" sz="2400" b="1"/>
            <a:t>健康企業宣言実施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showZeros="0" view="pageBreakPreview" zoomScaleNormal="100" zoomScaleSheetLayoutView="100" workbookViewId="0">
      <pane xSplit="3" ySplit="3" topLeftCell="D4" activePane="bottomRight" state="frozen"/>
      <selection pane="topRight" activeCell="D1" sqref="D1"/>
      <selection pane="bottomLeft" activeCell="A4" sqref="A4"/>
      <selection pane="bottomRight" activeCell="G7" sqref="G7"/>
    </sheetView>
  </sheetViews>
  <sheetFormatPr defaultRowHeight="11.25" outlineLevelCol="1" x14ac:dyDescent="0.15"/>
  <cols>
    <col min="1" max="1" width="4.75" style="1" customWidth="1"/>
    <col min="2" max="2" width="4" style="1" customWidth="1"/>
    <col min="3" max="3" width="20.875" style="1" customWidth="1"/>
    <col min="4" max="15" width="8.5" style="1" customWidth="1"/>
    <col min="16" max="18" width="4.5" style="1" customWidth="1"/>
    <col min="19" max="19" width="5.125" style="1" hidden="1" customWidth="1" outlineLevel="1"/>
    <col min="20" max="20" width="33" style="1" customWidth="1" collapsed="1"/>
    <col min="21" max="21" width="44.5" style="1" customWidth="1"/>
    <col min="22" max="16384" width="9" style="1"/>
  </cols>
  <sheetData>
    <row r="1" spans="1:21" ht="15" thickBot="1" x14ac:dyDescent="0.2">
      <c r="A1" s="229" t="s">
        <v>83</v>
      </c>
      <c r="B1" s="229"/>
      <c r="C1" s="229"/>
    </row>
    <row r="2" spans="1:21" ht="23.25" customHeight="1" x14ac:dyDescent="0.15">
      <c r="A2" s="244" t="s">
        <v>0</v>
      </c>
      <c r="B2" s="230" t="s">
        <v>82</v>
      </c>
      <c r="C2" s="31" t="s">
        <v>71</v>
      </c>
      <c r="D2" s="32" t="s">
        <v>70</v>
      </c>
      <c r="E2" s="33" t="s">
        <v>70</v>
      </c>
      <c r="F2" s="33" t="s">
        <v>70</v>
      </c>
      <c r="G2" s="33" t="s">
        <v>70</v>
      </c>
      <c r="H2" s="33" t="s">
        <v>70</v>
      </c>
      <c r="I2" s="33" t="s">
        <v>70</v>
      </c>
      <c r="J2" s="33" t="s">
        <v>70</v>
      </c>
      <c r="K2" s="33" t="s">
        <v>70</v>
      </c>
      <c r="L2" s="33" t="s">
        <v>70</v>
      </c>
      <c r="M2" s="33" t="s">
        <v>70</v>
      </c>
      <c r="N2" s="33" t="s">
        <v>70</v>
      </c>
      <c r="O2" s="34" t="s">
        <v>70</v>
      </c>
      <c r="P2" s="239" t="s">
        <v>38</v>
      </c>
      <c r="Q2" s="241" t="s">
        <v>39</v>
      </c>
      <c r="R2" s="227" t="s">
        <v>40</v>
      </c>
      <c r="S2" s="236" t="s">
        <v>74</v>
      </c>
      <c r="T2" s="221" t="s">
        <v>52</v>
      </c>
      <c r="U2" s="223" t="s">
        <v>67</v>
      </c>
    </row>
    <row r="3" spans="1:21" ht="23.25" customHeight="1" x14ac:dyDescent="0.15">
      <c r="A3" s="245"/>
      <c r="B3" s="231"/>
      <c r="C3" s="26" t="s">
        <v>69</v>
      </c>
      <c r="D3" s="27"/>
      <c r="E3" s="28"/>
      <c r="F3" s="29"/>
      <c r="G3" s="29"/>
      <c r="H3" s="29"/>
      <c r="I3" s="29"/>
      <c r="J3" s="29"/>
      <c r="K3" s="29"/>
      <c r="L3" s="29"/>
      <c r="M3" s="29"/>
      <c r="N3" s="29"/>
      <c r="O3" s="30"/>
      <c r="P3" s="240"/>
      <c r="Q3" s="242"/>
      <c r="R3" s="228"/>
      <c r="S3" s="237"/>
      <c r="T3" s="222"/>
      <c r="U3" s="224"/>
    </row>
    <row r="4" spans="1:21" ht="84" customHeight="1" x14ac:dyDescent="0.15">
      <c r="A4" s="232" t="s">
        <v>17</v>
      </c>
      <c r="B4" s="11" t="s">
        <v>1</v>
      </c>
      <c r="C4" s="23" t="s">
        <v>76</v>
      </c>
      <c r="D4" s="11"/>
      <c r="E4" s="15"/>
      <c r="F4" s="15"/>
      <c r="G4" s="15"/>
      <c r="H4" s="15"/>
      <c r="I4" s="15"/>
      <c r="J4" s="15"/>
      <c r="K4" s="15"/>
      <c r="L4" s="15"/>
      <c r="M4" s="15"/>
      <c r="N4" s="15"/>
      <c r="O4" s="13"/>
      <c r="P4" s="11">
        <f>IF($S4=20,"⑳",20)</f>
        <v>20</v>
      </c>
      <c r="Q4" s="15">
        <f>IF($S4=10,"⑩",10)</f>
        <v>10</v>
      </c>
      <c r="R4" s="13">
        <f t="shared" ref="R4:R12" si="0">IF($S4=1,"①",1)</f>
        <v>1</v>
      </c>
      <c r="S4" s="19"/>
      <c r="T4" s="7" t="s">
        <v>60</v>
      </c>
      <c r="U4" s="8" t="s">
        <v>84</v>
      </c>
    </row>
    <row r="5" spans="1:21" ht="69" customHeight="1" x14ac:dyDescent="0.15">
      <c r="A5" s="232"/>
      <c r="B5" s="11" t="s">
        <v>2</v>
      </c>
      <c r="C5" s="23" t="s">
        <v>9</v>
      </c>
      <c r="D5" s="11"/>
      <c r="E5" s="15"/>
      <c r="F5" s="15"/>
      <c r="G5" s="15"/>
      <c r="H5" s="15"/>
      <c r="I5" s="15"/>
      <c r="J5" s="15"/>
      <c r="K5" s="15"/>
      <c r="L5" s="15"/>
      <c r="M5" s="15"/>
      <c r="N5" s="15"/>
      <c r="O5" s="13"/>
      <c r="P5" s="11">
        <f>IF($S5=20,"⑳",20)</f>
        <v>20</v>
      </c>
      <c r="Q5" s="15">
        <f>IF($S5=10,"⑩",10)</f>
        <v>10</v>
      </c>
      <c r="R5" s="13">
        <f t="shared" si="0"/>
        <v>1</v>
      </c>
      <c r="S5" s="19"/>
      <c r="T5" s="7" t="s">
        <v>61</v>
      </c>
      <c r="U5" s="8" t="s">
        <v>85</v>
      </c>
    </row>
    <row r="6" spans="1:21" ht="46.5" customHeight="1" x14ac:dyDescent="0.15">
      <c r="A6" s="232"/>
      <c r="B6" s="11" t="s">
        <v>3</v>
      </c>
      <c r="C6" s="23" t="s">
        <v>10</v>
      </c>
      <c r="D6" s="11"/>
      <c r="E6" s="15"/>
      <c r="F6" s="15"/>
      <c r="G6" s="15"/>
      <c r="H6" s="15"/>
      <c r="I6" s="15"/>
      <c r="J6" s="15"/>
      <c r="K6" s="15"/>
      <c r="L6" s="15"/>
      <c r="M6" s="15"/>
      <c r="N6" s="15"/>
      <c r="O6" s="13"/>
      <c r="P6" s="11">
        <f t="shared" ref="P6:P11" si="1">IF($S6=5,"⑤",5)</f>
        <v>5</v>
      </c>
      <c r="Q6" s="15">
        <f>IF($S6=3,"③",3)</f>
        <v>3</v>
      </c>
      <c r="R6" s="13">
        <f t="shared" si="0"/>
        <v>1</v>
      </c>
      <c r="S6" s="19"/>
      <c r="T6" s="7" t="s">
        <v>41</v>
      </c>
      <c r="U6" s="8" t="s">
        <v>53</v>
      </c>
    </row>
    <row r="7" spans="1:21" ht="46.5" customHeight="1" x14ac:dyDescent="0.15">
      <c r="A7" s="232" t="s">
        <v>36</v>
      </c>
      <c r="B7" s="11" t="s">
        <v>4</v>
      </c>
      <c r="C7" s="24" t="s">
        <v>11</v>
      </c>
      <c r="D7" s="11"/>
      <c r="E7" s="15"/>
      <c r="F7" s="15"/>
      <c r="G7" s="15"/>
      <c r="H7" s="15"/>
      <c r="I7" s="15"/>
      <c r="J7" s="15"/>
      <c r="K7" s="15"/>
      <c r="L7" s="15"/>
      <c r="M7" s="15"/>
      <c r="N7" s="15"/>
      <c r="O7" s="13"/>
      <c r="P7" s="11">
        <f t="shared" si="1"/>
        <v>5</v>
      </c>
      <c r="Q7" s="15">
        <f>IF($S7=3,"③",3)</f>
        <v>3</v>
      </c>
      <c r="R7" s="13">
        <f t="shared" si="0"/>
        <v>1</v>
      </c>
      <c r="S7" s="19"/>
      <c r="T7" s="7" t="s">
        <v>42</v>
      </c>
      <c r="U7" s="8" t="s">
        <v>54</v>
      </c>
    </row>
    <row r="8" spans="1:21" ht="46.5" customHeight="1" x14ac:dyDescent="0.15">
      <c r="A8" s="232"/>
      <c r="B8" s="11" t="s">
        <v>5</v>
      </c>
      <c r="C8" s="24" t="s">
        <v>77</v>
      </c>
      <c r="D8" s="11"/>
      <c r="E8" s="15"/>
      <c r="F8" s="15"/>
      <c r="G8" s="15"/>
      <c r="H8" s="15"/>
      <c r="I8" s="15"/>
      <c r="J8" s="15"/>
      <c r="K8" s="15"/>
      <c r="L8" s="15"/>
      <c r="M8" s="15"/>
      <c r="N8" s="15"/>
      <c r="O8" s="13"/>
      <c r="P8" s="11">
        <f t="shared" si="1"/>
        <v>5</v>
      </c>
      <c r="Q8" s="15">
        <f>IF($S8=3,"③",3)</f>
        <v>3</v>
      </c>
      <c r="R8" s="13">
        <f t="shared" si="0"/>
        <v>1</v>
      </c>
      <c r="S8" s="19"/>
      <c r="T8" s="7" t="s">
        <v>68</v>
      </c>
      <c r="U8" s="8" t="s">
        <v>86</v>
      </c>
    </row>
    <row r="9" spans="1:21" ht="46.5" customHeight="1" x14ac:dyDescent="0.15">
      <c r="A9" s="243" t="s">
        <v>37</v>
      </c>
      <c r="B9" s="11" t="s">
        <v>6</v>
      </c>
      <c r="C9" s="23" t="s">
        <v>12</v>
      </c>
      <c r="D9" s="11"/>
      <c r="E9" s="15"/>
      <c r="F9" s="15"/>
      <c r="G9" s="15"/>
      <c r="H9" s="15"/>
      <c r="I9" s="15"/>
      <c r="J9" s="15"/>
      <c r="K9" s="15"/>
      <c r="L9" s="15"/>
      <c r="M9" s="15"/>
      <c r="N9" s="15"/>
      <c r="O9" s="13"/>
      <c r="P9" s="11">
        <f t="shared" si="1"/>
        <v>5</v>
      </c>
      <c r="Q9" s="15" t="s">
        <v>75</v>
      </c>
      <c r="R9" s="13">
        <f t="shared" si="0"/>
        <v>1</v>
      </c>
      <c r="S9" s="19"/>
      <c r="T9" s="7" t="s">
        <v>43</v>
      </c>
      <c r="U9" s="8" t="s">
        <v>55</v>
      </c>
    </row>
    <row r="10" spans="1:21" ht="46.5" customHeight="1" x14ac:dyDescent="0.15">
      <c r="A10" s="232"/>
      <c r="B10" s="11" t="s">
        <v>7</v>
      </c>
      <c r="C10" s="23" t="s">
        <v>13</v>
      </c>
      <c r="D10" s="11"/>
      <c r="E10" s="15"/>
      <c r="F10" s="15"/>
      <c r="G10" s="15"/>
      <c r="H10" s="15"/>
      <c r="I10" s="15"/>
      <c r="J10" s="15"/>
      <c r="K10" s="15"/>
      <c r="L10" s="15"/>
      <c r="M10" s="15"/>
      <c r="N10" s="15"/>
      <c r="O10" s="13"/>
      <c r="P10" s="11">
        <f t="shared" si="1"/>
        <v>5</v>
      </c>
      <c r="Q10" s="15" t="s">
        <v>75</v>
      </c>
      <c r="R10" s="13">
        <f t="shared" si="0"/>
        <v>1</v>
      </c>
      <c r="S10" s="19"/>
      <c r="T10" s="7" t="s">
        <v>44</v>
      </c>
      <c r="U10" s="8" t="s">
        <v>56</v>
      </c>
    </row>
    <row r="11" spans="1:21" ht="46.5" customHeight="1" x14ac:dyDescent="0.15">
      <c r="A11" s="232"/>
      <c r="B11" s="11" t="s">
        <v>32</v>
      </c>
      <c r="C11" s="23" t="s">
        <v>14</v>
      </c>
      <c r="D11" s="11"/>
      <c r="E11" s="15"/>
      <c r="F11" s="15"/>
      <c r="G11" s="15"/>
      <c r="H11" s="15"/>
      <c r="I11" s="15"/>
      <c r="J11" s="15"/>
      <c r="K11" s="15"/>
      <c r="L11" s="15"/>
      <c r="M11" s="15"/>
      <c r="N11" s="15"/>
      <c r="O11" s="13"/>
      <c r="P11" s="11">
        <f t="shared" si="1"/>
        <v>5</v>
      </c>
      <c r="Q11" s="15" t="s">
        <v>75</v>
      </c>
      <c r="R11" s="13">
        <f t="shared" si="0"/>
        <v>1</v>
      </c>
      <c r="S11" s="19"/>
      <c r="T11" s="7" t="s">
        <v>45</v>
      </c>
      <c r="U11" s="8" t="s">
        <v>57</v>
      </c>
    </row>
    <row r="12" spans="1:21" ht="46.5" customHeight="1" x14ac:dyDescent="0.15">
      <c r="A12" s="232"/>
      <c r="B12" s="11" t="s">
        <v>8</v>
      </c>
      <c r="C12" s="23" t="s">
        <v>15</v>
      </c>
      <c r="D12" s="11"/>
      <c r="E12" s="15"/>
      <c r="F12" s="15"/>
      <c r="G12" s="15"/>
      <c r="H12" s="15"/>
      <c r="I12" s="15"/>
      <c r="J12" s="15"/>
      <c r="K12" s="15"/>
      <c r="L12" s="15"/>
      <c r="M12" s="15"/>
      <c r="N12" s="15"/>
      <c r="O12" s="13"/>
      <c r="P12" s="11">
        <f>IF($S12=3,"③",3)</f>
        <v>3</v>
      </c>
      <c r="Q12" s="15">
        <f>IF($S12=2,"②",2)</f>
        <v>2</v>
      </c>
      <c r="R12" s="13">
        <f t="shared" si="0"/>
        <v>1</v>
      </c>
      <c r="S12" s="19"/>
      <c r="T12" s="7" t="s">
        <v>46</v>
      </c>
      <c r="U12" s="8" t="s">
        <v>58</v>
      </c>
    </row>
    <row r="13" spans="1:21" ht="34.5" customHeight="1" x14ac:dyDescent="0.15">
      <c r="A13" s="232"/>
      <c r="B13" s="11" t="s">
        <v>33</v>
      </c>
      <c r="C13" s="23" t="s">
        <v>16</v>
      </c>
      <c r="D13" s="11"/>
      <c r="E13" s="15"/>
      <c r="F13" s="15"/>
      <c r="G13" s="15"/>
      <c r="H13" s="15"/>
      <c r="I13" s="15"/>
      <c r="J13" s="15"/>
      <c r="K13" s="15"/>
      <c r="L13" s="15"/>
      <c r="M13" s="15"/>
      <c r="N13" s="15"/>
      <c r="O13" s="13"/>
      <c r="P13" s="11">
        <f t="shared" ref="P13:P21" si="2">IF($S13=3,"③",3)</f>
        <v>3</v>
      </c>
      <c r="Q13" s="15">
        <f t="shared" ref="Q13:Q21" si="3">IF($S13=2,"②",2)</f>
        <v>2</v>
      </c>
      <c r="R13" s="13">
        <f t="shared" ref="R13:R21" si="4">IF($S13=1,"①",1)</f>
        <v>1</v>
      </c>
      <c r="S13" s="19"/>
      <c r="T13" s="7" t="s">
        <v>47</v>
      </c>
      <c r="U13" s="8" t="s">
        <v>59</v>
      </c>
    </row>
    <row r="14" spans="1:21" ht="34.5" customHeight="1" x14ac:dyDescent="0.15">
      <c r="A14" s="225" t="s">
        <v>78</v>
      </c>
      <c r="B14" s="11" t="s">
        <v>34</v>
      </c>
      <c r="C14" s="24" t="s">
        <v>18</v>
      </c>
      <c r="D14" s="11"/>
      <c r="E14" s="15"/>
      <c r="F14" s="15"/>
      <c r="G14" s="15"/>
      <c r="H14" s="15"/>
      <c r="I14" s="15"/>
      <c r="J14" s="15"/>
      <c r="K14" s="15"/>
      <c r="L14" s="15"/>
      <c r="M14" s="15"/>
      <c r="N14" s="15"/>
      <c r="O14" s="13"/>
      <c r="P14" s="11">
        <f t="shared" si="2"/>
        <v>3</v>
      </c>
      <c r="Q14" s="15">
        <f t="shared" si="3"/>
        <v>2</v>
      </c>
      <c r="R14" s="13">
        <f t="shared" si="4"/>
        <v>1</v>
      </c>
      <c r="S14" s="19"/>
      <c r="T14" s="7" t="s">
        <v>47</v>
      </c>
      <c r="U14" s="8" t="s">
        <v>62</v>
      </c>
    </row>
    <row r="15" spans="1:21" ht="34.5" customHeight="1" x14ac:dyDescent="0.15">
      <c r="A15" s="238"/>
      <c r="B15" s="11" t="s">
        <v>35</v>
      </c>
      <c r="C15" s="24" t="s">
        <v>19</v>
      </c>
      <c r="D15" s="11"/>
      <c r="E15" s="15"/>
      <c r="F15" s="15"/>
      <c r="G15" s="15"/>
      <c r="H15" s="15"/>
      <c r="I15" s="15"/>
      <c r="J15" s="15"/>
      <c r="K15" s="15"/>
      <c r="L15" s="15"/>
      <c r="M15" s="15"/>
      <c r="N15" s="15"/>
      <c r="O15" s="13"/>
      <c r="P15" s="11">
        <f t="shared" si="2"/>
        <v>3</v>
      </c>
      <c r="Q15" s="15">
        <f t="shared" si="3"/>
        <v>2</v>
      </c>
      <c r="R15" s="13">
        <f t="shared" si="4"/>
        <v>1</v>
      </c>
      <c r="S15" s="19"/>
      <c r="T15" s="7" t="s">
        <v>48</v>
      </c>
      <c r="U15" s="8" t="s">
        <v>63</v>
      </c>
    </row>
    <row r="16" spans="1:21" ht="34.5" customHeight="1" x14ac:dyDescent="0.15">
      <c r="A16" s="225" t="s">
        <v>79</v>
      </c>
      <c r="B16" s="21" t="s">
        <v>26</v>
      </c>
      <c r="C16" s="24" t="s">
        <v>20</v>
      </c>
      <c r="D16" s="11"/>
      <c r="E16" s="15"/>
      <c r="F16" s="15"/>
      <c r="G16" s="15"/>
      <c r="H16" s="15"/>
      <c r="I16" s="15"/>
      <c r="J16" s="15"/>
      <c r="K16" s="15"/>
      <c r="L16" s="15"/>
      <c r="M16" s="15"/>
      <c r="N16" s="15"/>
      <c r="O16" s="13"/>
      <c r="P16" s="11">
        <f t="shared" si="2"/>
        <v>3</v>
      </c>
      <c r="Q16" s="15">
        <f t="shared" si="3"/>
        <v>2</v>
      </c>
      <c r="R16" s="13">
        <f t="shared" si="4"/>
        <v>1</v>
      </c>
      <c r="S16" s="19"/>
      <c r="T16" s="7" t="s">
        <v>48</v>
      </c>
      <c r="U16" s="8" t="s">
        <v>63</v>
      </c>
    </row>
    <row r="17" spans="1:21" ht="34.5" customHeight="1" x14ac:dyDescent="0.15">
      <c r="A17" s="238"/>
      <c r="B17" s="21" t="s">
        <v>27</v>
      </c>
      <c r="C17" s="24" t="s">
        <v>21</v>
      </c>
      <c r="D17" s="11"/>
      <c r="E17" s="15"/>
      <c r="F17" s="15"/>
      <c r="G17" s="15"/>
      <c r="H17" s="15"/>
      <c r="I17" s="15"/>
      <c r="J17" s="15"/>
      <c r="K17" s="15"/>
      <c r="L17" s="15"/>
      <c r="M17" s="15"/>
      <c r="N17" s="15"/>
      <c r="O17" s="13"/>
      <c r="P17" s="11">
        <f t="shared" si="2"/>
        <v>3</v>
      </c>
      <c r="Q17" s="15">
        <f t="shared" si="3"/>
        <v>2</v>
      </c>
      <c r="R17" s="13">
        <f t="shared" si="4"/>
        <v>1</v>
      </c>
      <c r="S17" s="19"/>
      <c r="T17" s="7" t="s">
        <v>48</v>
      </c>
      <c r="U17" s="8" t="s">
        <v>63</v>
      </c>
    </row>
    <row r="18" spans="1:21" ht="34.5" customHeight="1" x14ac:dyDescent="0.15">
      <c r="A18" s="225" t="s">
        <v>80</v>
      </c>
      <c r="B18" s="21" t="s">
        <v>28</v>
      </c>
      <c r="C18" s="24" t="s">
        <v>22</v>
      </c>
      <c r="D18" s="11"/>
      <c r="E18" s="15"/>
      <c r="F18" s="15"/>
      <c r="G18" s="15"/>
      <c r="H18" s="15"/>
      <c r="I18" s="15"/>
      <c r="J18" s="15"/>
      <c r="K18" s="15"/>
      <c r="L18" s="15"/>
      <c r="M18" s="15"/>
      <c r="N18" s="15"/>
      <c r="O18" s="13"/>
      <c r="P18" s="11">
        <f t="shared" si="2"/>
        <v>3</v>
      </c>
      <c r="Q18" s="15">
        <f t="shared" si="3"/>
        <v>2</v>
      </c>
      <c r="R18" s="13">
        <f t="shared" si="4"/>
        <v>1</v>
      </c>
      <c r="S18" s="19"/>
      <c r="T18" s="7" t="s">
        <v>48</v>
      </c>
      <c r="U18" s="8" t="s">
        <v>63</v>
      </c>
    </row>
    <row r="19" spans="1:21" ht="34.5" customHeight="1" x14ac:dyDescent="0.15">
      <c r="A19" s="238"/>
      <c r="B19" s="21" t="s">
        <v>29</v>
      </c>
      <c r="C19" s="24" t="s">
        <v>23</v>
      </c>
      <c r="D19" s="11"/>
      <c r="E19" s="15"/>
      <c r="F19" s="15"/>
      <c r="G19" s="15"/>
      <c r="H19" s="15"/>
      <c r="I19" s="15"/>
      <c r="J19" s="15"/>
      <c r="K19" s="15"/>
      <c r="L19" s="15"/>
      <c r="M19" s="15"/>
      <c r="N19" s="15"/>
      <c r="O19" s="13"/>
      <c r="P19" s="11">
        <f t="shared" si="2"/>
        <v>3</v>
      </c>
      <c r="Q19" s="15">
        <f t="shared" si="3"/>
        <v>2</v>
      </c>
      <c r="R19" s="13">
        <f t="shared" si="4"/>
        <v>1</v>
      </c>
      <c r="S19" s="19"/>
      <c r="T19" s="7" t="s">
        <v>49</v>
      </c>
      <c r="U19" s="8" t="s">
        <v>64</v>
      </c>
    </row>
    <row r="20" spans="1:21" ht="34.5" customHeight="1" x14ac:dyDescent="0.15">
      <c r="A20" s="225" t="s">
        <v>81</v>
      </c>
      <c r="B20" s="21" t="s">
        <v>30</v>
      </c>
      <c r="C20" s="24" t="s">
        <v>24</v>
      </c>
      <c r="D20" s="11"/>
      <c r="E20" s="15"/>
      <c r="F20" s="15"/>
      <c r="G20" s="15"/>
      <c r="H20" s="15"/>
      <c r="I20" s="15"/>
      <c r="J20" s="15"/>
      <c r="K20" s="15"/>
      <c r="L20" s="15"/>
      <c r="M20" s="15"/>
      <c r="N20" s="15"/>
      <c r="O20" s="13"/>
      <c r="P20" s="11">
        <f t="shared" si="2"/>
        <v>3</v>
      </c>
      <c r="Q20" s="15">
        <f t="shared" si="3"/>
        <v>2</v>
      </c>
      <c r="R20" s="13">
        <f t="shared" si="4"/>
        <v>1</v>
      </c>
      <c r="S20" s="19"/>
      <c r="T20" s="7" t="s">
        <v>50</v>
      </c>
      <c r="U20" s="8" t="s">
        <v>65</v>
      </c>
    </row>
    <row r="21" spans="1:21" ht="42.75" customHeight="1" thickBot="1" x14ac:dyDescent="0.2">
      <c r="A21" s="226"/>
      <c r="B21" s="22" t="s">
        <v>31</v>
      </c>
      <c r="C21" s="25" t="s">
        <v>25</v>
      </c>
      <c r="D21" s="12"/>
      <c r="E21" s="16"/>
      <c r="F21" s="16"/>
      <c r="G21" s="16"/>
      <c r="H21" s="16"/>
      <c r="I21" s="16"/>
      <c r="J21" s="16"/>
      <c r="K21" s="16"/>
      <c r="L21" s="16"/>
      <c r="M21" s="16"/>
      <c r="N21" s="16"/>
      <c r="O21" s="14"/>
      <c r="P21" s="11">
        <f t="shared" si="2"/>
        <v>3</v>
      </c>
      <c r="Q21" s="15">
        <f t="shared" si="3"/>
        <v>2</v>
      </c>
      <c r="R21" s="13">
        <f t="shared" si="4"/>
        <v>1</v>
      </c>
      <c r="S21" s="20"/>
      <c r="T21" s="9" t="s">
        <v>51</v>
      </c>
      <c r="U21" s="10" t="s">
        <v>66</v>
      </c>
    </row>
    <row r="22" spans="1:21" ht="22.5" customHeight="1" x14ac:dyDescent="0.15">
      <c r="O22" s="17" t="s">
        <v>72</v>
      </c>
      <c r="P22" s="233">
        <f>SUM(S4:S21)</f>
        <v>0</v>
      </c>
      <c r="Q22" s="234"/>
      <c r="R22" s="235"/>
      <c r="S22" s="18"/>
      <c r="T22" s="1" t="s">
        <v>73</v>
      </c>
      <c r="U22" s="2"/>
    </row>
    <row r="23" spans="1:21" ht="11.25" customHeight="1" x14ac:dyDescent="0.15">
      <c r="U23" s="3"/>
    </row>
    <row r="24" spans="1:21" ht="11.25" customHeight="1" x14ac:dyDescent="0.15">
      <c r="U24" s="4"/>
    </row>
    <row r="25" spans="1:21" ht="11.25" customHeight="1" x14ac:dyDescent="0.15">
      <c r="U25" s="5"/>
    </row>
    <row r="26" spans="1:21" ht="11.25" customHeight="1" x14ac:dyDescent="0.15">
      <c r="U26" s="5"/>
    </row>
    <row r="27" spans="1:21" ht="11.25" customHeight="1" x14ac:dyDescent="0.15">
      <c r="U27" s="5"/>
    </row>
    <row r="28" spans="1:21" ht="11.25" customHeight="1" x14ac:dyDescent="0.15">
      <c r="U28" s="5"/>
    </row>
    <row r="29" spans="1:21" ht="11.25" customHeight="1" x14ac:dyDescent="0.15">
      <c r="U29" s="5"/>
    </row>
    <row r="30" spans="1:21" ht="11.25" customHeight="1" x14ac:dyDescent="0.15">
      <c r="U30" s="5"/>
    </row>
    <row r="31" spans="1:21" ht="11.25" customHeight="1" x14ac:dyDescent="0.15">
      <c r="U31" s="5"/>
    </row>
    <row r="32" spans="1:21" ht="11.25" customHeight="1" x14ac:dyDescent="0.15">
      <c r="U32" s="5"/>
    </row>
    <row r="33" spans="21:21" ht="11.25" customHeight="1" x14ac:dyDescent="0.15">
      <c r="U33" s="5"/>
    </row>
    <row r="34" spans="21:21" ht="11.25" customHeight="1" x14ac:dyDescent="0.15">
      <c r="U34" s="5"/>
    </row>
    <row r="35" spans="21:21" ht="11.25" customHeight="1" x14ac:dyDescent="0.15">
      <c r="U35" s="5"/>
    </row>
    <row r="36" spans="21:21" ht="11.25" customHeight="1" x14ac:dyDescent="0.15">
      <c r="U36" s="5"/>
    </row>
    <row r="37" spans="21:21" ht="11.25" customHeight="1" x14ac:dyDescent="0.15">
      <c r="U37" s="5"/>
    </row>
    <row r="38" spans="21:21" ht="11.25" customHeight="1" x14ac:dyDescent="0.15">
      <c r="U38" s="5"/>
    </row>
    <row r="39" spans="21:21" ht="11.25" customHeight="1" x14ac:dyDescent="0.15">
      <c r="U39" s="5"/>
    </row>
    <row r="40" spans="21:21" ht="11.25" customHeight="1" x14ac:dyDescent="0.15">
      <c r="U40" s="5"/>
    </row>
    <row r="41" spans="21:21" ht="11.25" customHeight="1" x14ac:dyDescent="0.15">
      <c r="U41" s="5"/>
    </row>
    <row r="42" spans="21:21" ht="11.25" customHeight="1" x14ac:dyDescent="0.15">
      <c r="U42" s="5"/>
    </row>
    <row r="43" spans="21:21" ht="11.25" customHeight="1" x14ac:dyDescent="0.15">
      <c r="U43" s="6"/>
    </row>
    <row r="44" spans="21:21" ht="12" customHeight="1" x14ac:dyDescent="0.15">
      <c r="U44" s="6"/>
    </row>
  </sheetData>
  <mergeCells count="17">
    <mergeCell ref="P22:R22"/>
    <mergeCell ref="S2:S3"/>
    <mergeCell ref="A14:A15"/>
    <mergeCell ref="A16:A17"/>
    <mergeCell ref="A18:A19"/>
    <mergeCell ref="P2:P3"/>
    <mergeCell ref="Q2:Q3"/>
    <mergeCell ref="A9:A13"/>
    <mergeCell ref="A2:A3"/>
    <mergeCell ref="T2:T3"/>
    <mergeCell ref="U2:U3"/>
    <mergeCell ref="A20:A21"/>
    <mergeCell ref="R2:R3"/>
    <mergeCell ref="A1:C1"/>
    <mergeCell ref="B2:B3"/>
    <mergeCell ref="A4:A6"/>
    <mergeCell ref="A7:A8"/>
  </mergeCells>
  <phoneticPr fontId="1"/>
  <dataValidations count="1">
    <dataValidation type="list" allowBlank="1" showInputMessage="1" showErrorMessage="1" sqref="S4:S21">
      <formula1>"20,10,5,3,1,"</formula1>
    </dataValidation>
  </dataValidations>
  <pageMargins left="0" right="0" top="0.35433070866141736" bottom="0.35433070866141736" header="0.31496062992125984" footer="0.31496062992125984"/>
  <pageSetup paperSize="8"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W44"/>
  <sheetViews>
    <sheetView showGridLines="0" showZeros="0" view="pageBreakPreview" zoomScale="75" zoomScaleNormal="100" zoomScaleSheetLayoutView="75" workbookViewId="0">
      <pane xSplit="3" ySplit="4" topLeftCell="D14" activePane="bottomRight" state="frozen"/>
      <selection pane="topRight" activeCell="D1" sqref="D1"/>
      <selection pane="bottomLeft" activeCell="A4" sqref="A4"/>
      <selection pane="bottomRight" activeCell="D13" sqref="D13"/>
    </sheetView>
  </sheetViews>
  <sheetFormatPr defaultRowHeight="16.5" x14ac:dyDescent="0.15"/>
  <cols>
    <col min="1" max="1" width="4.75" style="35" customWidth="1"/>
    <col min="2" max="2" width="4" style="35" customWidth="1"/>
    <col min="3" max="3" width="24.625" style="35" customWidth="1"/>
    <col min="4" max="4" width="34.5" style="35" customWidth="1"/>
    <col min="5" max="5" width="31.75" style="35" customWidth="1"/>
    <col min="6" max="7" width="5.625" style="35" customWidth="1"/>
    <col min="8" max="8" width="5.75" style="35" customWidth="1"/>
    <col min="9" max="9" width="39.75" style="158" customWidth="1"/>
    <col min="10" max="10" width="9.25" style="35" bestFit="1" customWidth="1"/>
    <col min="11" max="22" width="12.625" style="35" customWidth="1"/>
    <col min="23" max="23" width="16" style="35" customWidth="1"/>
    <col min="24" max="16384" width="9" style="35"/>
  </cols>
  <sheetData>
    <row r="1" spans="1:23" ht="36.75" customHeight="1" thickBot="1" x14ac:dyDescent="0.2">
      <c r="A1" s="37" t="s">
        <v>88</v>
      </c>
      <c r="B1" s="36"/>
      <c r="C1" s="36"/>
      <c r="F1" s="265"/>
      <c r="G1" s="265"/>
      <c r="H1" s="265"/>
      <c r="I1" s="149"/>
      <c r="J1" s="41"/>
      <c r="K1" s="36"/>
      <c r="L1" s="36"/>
      <c r="M1" s="36"/>
      <c r="N1" s="36"/>
      <c r="O1" s="36"/>
      <c r="P1" s="36"/>
    </row>
    <row r="2" spans="1:23" ht="42.75" customHeight="1" thickBot="1" x14ac:dyDescent="0.2">
      <c r="A2" s="267" t="s">
        <v>87</v>
      </c>
      <c r="B2" s="268"/>
      <c r="C2" s="269"/>
      <c r="D2" s="121">
        <v>44378</v>
      </c>
      <c r="E2" s="38"/>
      <c r="F2" s="266"/>
      <c r="G2" s="266"/>
      <c r="H2" s="266"/>
      <c r="I2" s="149"/>
      <c r="J2" s="39"/>
      <c r="K2" s="40"/>
      <c r="L2" s="40"/>
      <c r="M2" s="40"/>
      <c r="N2" s="40"/>
      <c r="O2" s="40"/>
      <c r="P2" s="36"/>
    </row>
    <row r="3" spans="1:23" ht="23.25" customHeight="1" thickBot="1" x14ac:dyDescent="0.2">
      <c r="A3" s="270" t="s">
        <v>105</v>
      </c>
      <c r="B3" s="271"/>
      <c r="C3" s="271"/>
      <c r="D3" s="272"/>
      <c r="E3" s="273" t="s">
        <v>107</v>
      </c>
      <c r="F3" s="196"/>
      <c r="G3" s="196"/>
      <c r="H3" s="197"/>
      <c r="I3" s="253" t="s">
        <v>139</v>
      </c>
      <c r="J3" s="246" t="s">
        <v>108</v>
      </c>
      <c r="K3" s="247"/>
      <c r="L3" s="247"/>
      <c r="M3" s="247"/>
      <c r="N3" s="247"/>
      <c r="O3" s="247"/>
      <c r="P3" s="247"/>
      <c r="Q3" s="247"/>
      <c r="R3" s="247"/>
      <c r="S3" s="247"/>
      <c r="T3" s="247"/>
      <c r="U3" s="247"/>
      <c r="V3" s="248"/>
      <c r="W3" s="249" t="s">
        <v>114</v>
      </c>
    </row>
    <row r="4" spans="1:23" ht="45" customHeight="1" x14ac:dyDescent="0.15">
      <c r="A4" s="216" t="s">
        <v>0</v>
      </c>
      <c r="B4" s="217" t="s">
        <v>82</v>
      </c>
      <c r="C4" s="218" t="s">
        <v>104</v>
      </c>
      <c r="D4" s="219" t="s">
        <v>52</v>
      </c>
      <c r="E4" s="274"/>
      <c r="F4" s="209" t="s">
        <v>38</v>
      </c>
      <c r="G4" s="210" t="s">
        <v>39</v>
      </c>
      <c r="H4" s="211" t="s">
        <v>40</v>
      </c>
      <c r="I4" s="254"/>
      <c r="J4" s="212" t="s">
        <v>162</v>
      </c>
      <c r="K4" s="213" t="s">
        <v>89</v>
      </c>
      <c r="L4" s="214" t="s">
        <v>90</v>
      </c>
      <c r="M4" s="214" t="s">
        <v>91</v>
      </c>
      <c r="N4" s="214" t="s">
        <v>92</v>
      </c>
      <c r="O4" s="214" t="s">
        <v>93</v>
      </c>
      <c r="P4" s="214" t="s">
        <v>94</v>
      </c>
      <c r="Q4" s="214" t="s">
        <v>95</v>
      </c>
      <c r="R4" s="214" t="s">
        <v>96</v>
      </c>
      <c r="S4" s="214" t="s">
        <v>97</v>
      </c>
      <c r="T4" s="214" t="s">
        <v>98</v>
      </c>
      <c r="U4" s="214" t="s">
        <v>99</v>
      </c>
      <c r="V4" s="215" t="s">
        <v>100</v>
      </c>
      <c r="W4" s="250"/>
    </row>
    <row r="5" spans="1:23" ht="83.25" customHeight="1" x14ac:dyDescent="0.15">
      <c r="A5" s="260" t="s">
        <v>17</v>
      </c>
      <c r="B5" s="73" t="s">
        <v>1</v>
      </c>
      <c r="C5" s="42" t="s">
        <v>76</v>
      </c>
      <c r="D5" s="220" t="s">
        <v>148</v>
      </c>
      <c r="E5" s="80" t="s">
        <v>179</v>
      </c>
      <c r="F5" s="141">
        <v>20</v>
      </c>
      <c r="G5" s="75">
        <v>5</v>
      </c>
      <c r="H5" s="142">
        <v>1</v>
      </c>
      <c r="I5" s="255" t="s">
        <v>132</v>
      </c>
      <c r="J5" s="107"/>
      <c r="K5" s="174"/>
      <c r="L5" s="175"/>
      <c r="M5" s="176"/>
      <c r="N5" s="176"/>
      <c r="O5" s="177"/>
      <c r="P5" s="178"/>
      <c r="Q5" s="178"/>
      <c r="R5" s="178"/>
      <c r="S5" s="179"/>
      <c r="T5" s="178"/>
      <c r="U5" s="178"/>
      <c r="V5" s="180"/>
      <c r="W5" s="162" t="s">
        <v>115</v>
      </c>
    </row>
    <row r="6" spans="1:23" ht="103.5" customHeight="1" x14ac:dyDescent="0.15">
      <c r="A6" s="260"/>
      <c r="B6" s="43" t="s">
        <v>2</v>
      </c>
      <c r="C6" s="44" t="s">
        <v>113</v>
      </c>
      <c r="D6" s="84" t="s">
        <v>149</v>
      </c>
      <c r="E6" s="137" t="s">
        <v>180</v>
      </c>
      <c r="F6" s="143">
        <v>20</v>
      </c>
      <c r="G6" s="70">
        <v>5</v>
      </c>
      <c r="H6" s="144">
        <v>1</v>
      </c>
      <c r="I6" s="256"/>
      <c r="J6" s="182"/>
      <c r="K6" s="167"/>
      <c r="L6" s="168"/>
      <c r="M6" s="168"/>
      <c r="N6" s="168"/>
      <c r="O6" s="168"/>
      <c r="P6" s="168"/>
      <c r="Q6" s="168"/>
      <c r="R6" s="168"/>
      <c r="S6" s="168"/>
      <c r="T6" s="168"/>
      <c r="U6" s="168"/>
      <c r="V6" s="169"/>
      <c r="W6" s="162" t="s">
        <v>116</v>
      </c>
    </row>
    <row r="7" spans="1:23" ht="56.25" customHeight="1" x14ac:dyDescent="0.15">
      <c r="A7" s="261"/>
      <c r="B7" s="43" t="s">
        <v>3</v>
      </c>
      <c r="C7" s="44" t="s">
        <v>10</v>
      </c>
      <c r="D7" s="84" t="s">
        <v>150</v>
      </c>
      <c r="E7" s="137" t="s">
        <v>163</v>
      </c>
      <c r="F7" s="143">
        <v>5</v>
      </c>
      <c r="G7" s="70">
        <v>3</v>
      </c>
      <c r="H7" s="144">
        <v>1</v>
      </c>
      <c r="I7" s="150" t="s">
        <v>138</v>
      </c>
      <c r="J7" s="181"/>
      <c r="K7" s="53"/>
      <c r="L7" s="54"/>
      <c r="M7" s="54"/>
      <c r="N7" s="54"/>
      <c r="O7" s="54"/>
      <c r="P7" s="54"/>
      <c r="Q7" s="54"/>
      <c r="R7" s="56"/>
      <c r="S7" s="54"/>
      <c r="T7" s="54"/>
      <c r="U7" s="54"/>
      <c r="V7" s="91"/>
      <c r="W7" s="128" t="s">
        <v>127</v>
      </c>
    </row>
    <row r="8" spans="1:23" ht="57" customHeight="1" x14ac:dyDescent="0.15">
      <c r="A8" s="262" t="s">
        <v>36</v>
      </c>
      <c r="B8" s="43" t="s">
        <v>4</v>
      </c>
      <c r="C8" s="45" t="s">
        <v>11</v>
      </c>
      <c r="D8" s="84" t="s">
        <v>151</v>
      </c>
      <c r="E8" s="138" t="s">
        <v>109</v>
      </c>
      <c r="F8" s="143">
        <v>5</v>
      </c>
      <c r="G8" s="70">
        <v>3</v>
      </c>
      <c r="H8" s="144">
        <v>1</v>
      </c>
      <c r="I8" s="151" t="s">
        <v>164</v>
      </c>
      <c r="J8" s="185"/>
      <c r="K8" s="171"/>
      <c r="L8" s="172"/>
      <c r="M8" s="172"/>
      <c r="N8" s="172"/>
      <c r="O8" s="172"/>
      <c r="P8" s="172"/>
      <c r="Q8" s="172"/>
      <c r="R8" s="183"/>
      <c r="S8" s="172"/>
      <c r="T8" s="184"/>
      <c r="U8" s="172"/>
      <c r="V8" s="173"/>
      <c r="W8" s="131" t="s">
        <v>128</v>
      </c>
    </row>
    <row r="9" spans="1:23" ht="82.5" customHeight="1" x14ac:dyDescent="0.15">
      <c r="A9" s="260"/>
      <c r="B9" s="46" t="s">
        <v>5</v>
      </c>
      <c r="C9" s="47" t="s">
        <v>77</v>
      </c>
      <c r="D9" s="85" t="s">
        <v>152</v>
      </c>
      <c r="E9" s="160" t="s">
        <v>131</v>
      </c>
      <c r="F9" s="145">
        <v>5</v>
      </c>
      <c r="G9" s="72">
        <v>3</v>
      </c>
      <c r="H9" s="146">
        <v>1</v>
      </c>
      <c r="I9" s="152" t="s">
        <v>133</v>
      </c>
      <c r="J9" s="110"/>
      <c r="K9" s="55"/>
      <c r="L9" s="56"/>
      <c r="M9" s="56"/>
      <c r="N9" s="56"/>
      <c r="O9" s="56"/>
      <c r="P9" s="56"/>
      <c r="Q9" s="56"/>
      <c r="R9" s="56"/>
      <c r="S9" s="56"/>
      <c r="T9" s="56"/>
      <c r="U9" s="56"/>
      <c r="V9" s="92"/>
      <c r="W9" s="127" t="s">
        <v>129</v>
      </c>
    </row>
    <row r="10" spans="1:23" ht="65.25" customHeight="1" x14ac:dyDescent="0.15">
      <c r="A10" s="251" t="s">
        <v>37</v>
      </c>
      <c r="B10" s="43" t="s">
        <v>6</v>
      </c>
      <c r="C10" s="44" t="s">
        <v>12</v>
      </c>
      <c r="D10" s="84" t="s">
        <v>153</v>
      </c>
      <c r="E10" s="138" t="s">
        <v>109</v>
      </c>
      <c r="F10" s="143">
        <v>5</v>
      </c>
      <c r="G10" s="70" t="s">
        <v>75</v>
      </c>
      <c r="H10" s="144">
        <v>1</v>
      </c>
      <c r="I10" s="153" t="s">
        <v>165</v>
      </c>
      <c r="J10" s="170"/>
      <c r="K10" s="163"/>
      <c r="L10" s="164"/>
      <c r="M10" s="164"/>
      <c r="N10" s="164"/>
      <c r="O10" s="164"/>
      <c r="P10" s="164"/>
      <c r="Q10" s="164"/>
      <c r="R10" s="164"/>
      <c r="S10" s="164"/>
      <c r="T10" s="164"/>
      <c r="U10" s="164"/>
      <c r="V10" s="165"/>
      <c r="W10" s="162" t="s">
        <v>121</v>
      </c>
    </row>
    <row r="11" spans="1:23" ht="65.25" customHeight="1" x14ac:dyDescent="0.15">
      <c r="A11" s="263"/>
      <c r="B11" s="43" t="s">
        <v>7</v>
      </c>
      <c r="C11" s="44" t="s">
        <v>13</v>
      </c>
      <c r="D11" s="84" t="s">
        <v>154</v>
      </c>
      <c r="E11" s="139" t="s">
        <v>110</v>
      </c>
      <c r="F11" s="143">
        <v>5</v>
      </c>
      <c r="G11" s="70" t="s">
        <v>75</v>
      </c>
      <c r="H11" s="144">
        <v>1</v>
      </c>
      <c r="I11" s="153" t="s">
        <v>168</v>
      </c>
      <c r="J11" s="186"/>
      <c r="K11" s="167"/>
      <c r="L11" s="168"/>
      <c r="M11" s="168"/>
      <c r="N11" s="168"/>
      <c r="O11" s="168"/>
      <c r="P11" s="168"/>
      <c r="Q11" s="168"/>
      <c r="R11" s="168"/>
      <c r="S11" s="168"/>
      <c r="T11" s="168"/>
      <c r="U11" s="168"/>
      <c r="V11" s="169"/>
      <c r="W11" s="162" t="s">
        <v>117</v>
      </c>
    </row>
    <row r="12" spans="1:23" ht="62.25" customHeight="1" x14ac:dyDescent="0.15">
      <c r="A12" s="263"/>
      <c r="B12" s="43" t="s">
        <v>32</v>
      </c>
      <c r="C12" s="44" t="s">
        <v>14</v>
      </c>
      <c r="D12" s="84" t="s">
        <v>155</v>
      </c>
      <c r="E12" s="138" t="s">
        <v>109</v>
      </c>
      <c r="F12" s="143">
        <v>5</v>
      </c>
      <c r="G12" s="70" t="s">
        <v>75</v>
      </c>
      <c r="H12" s="144">
        <v>1</v>
      </c>
      <c r="I12" s="153" t="s">
        <v>166</v>
      </c>
      <c r="J12" s="110"/>
      <c r="K12" s="167"/>
      <c r="L12" s="168"/>
      <c r="M12" s="168"/>
      <c r="N12" s="168"/>
      <c r="O12" s="168"/>
      <c r="P12" s="168"/>
      <c r="Q12" s="168"/>
      <c r="R12" s="168"/>
      <c r="S12" s="168"/>
      <c r="T12" s="168"/>
      <c r="U12" s="168"/>
      <c r="V12" s="169"/>
      <c r="W12" s="162" t="s">
        <v>119</v>
      </c>
    </row>
    <row r="13" spans="1:23" ht="78.75" customHeight="1" x14ac:dyDescent="0.15">
      <c r="A13" s="263"/>
      <c r="B13" s="43" t="s">
        <v>8</v>
      </c>
      <c r="C13" s="44" t="s">
        <v>15</v>
      </c>
      <c r="D13" s="84" t="s">
        <v>181</v>
      </c>
      <c r="E13" s="138" t="s">
        <v>109</v>
      </c>
      <c r="F13" s="143">
        <v>3</v>
      </c>
      <c r="G13" s="70">
        <v>2</v>
      </c>
      <c r="H13" s="144">
        <v>1</v>
      </c>
      <c r="I13" s="154" t="s">
        <v>169</v>
      </c>
      <c r="J13" s="166"/>
      <c r="K13" s="61"/>
      <c r="L13" s="62"/>
      <c r="M13" s="62"/>
      <c r="N13" s="62"/>
      <c r="O13" s="62"/>
      <c r="P13" s="62"/>
      <c r="Q13" s="62"/>
      <c r="R13" s="62"/>
      <c r="S13" s="62"/>
      <c r="T13" s="62"/>
      <c r="U13" s="62"/>
      <c r="V13" s="95"/>
      <c r="W13" s="162" t="s">
        <v>118</v>
      </c>
    </row>
    <row r="14" spans="1:23" ht="52.5" customHeight="1" x14ac:dyDescent="0.15">
      <c r="A14" s="264"/>
      <c r="B14" s="43" t="s">
        <v>33</v>
      </c>
      <c r="C14" s="44" t="s">
        <v>141</v>
      </c>
      <c r="D14" s="84" t="s">
        <v>156</v>
      </c>
      <c r="E14" s="137" t="s">
        <v>111</v>
      </c>
      <c r="F14" s="143">
        <v>3</v>
      </c>
      <c r="G14" s="70">
        <v>2</v>
      </c>
      <c r="H14" s="144">
        <v>1</v>
      </c>
      <c r="I14" s="155" t="s">
        <v>167</v>
      </c>
      <c r="J14" s="114"/>
      <c r="K14" s="63"/>
      <c r="L14" s="64"/>
      <c r="M14" s="64"/>
      <c r="N14" s="64"/>
      <c r="O14" s="64"/>
      <c r="P14" s="64"/>
      <c r="Q14" s="64"/>
      <c r="R14" s="64"/>
      <c r="S14" s="64"/>
      <c r="T14" s="64"/>
      <c r="U14" s="64"/>
      <c r="V14" s="96"/>
      <c r="W14" s="136" t="s">
        <v>123</v>
      </c>
    </row>
    <row r="15" spans="1:23" ht="90" customHeight="1" x14ac:dyDescent="0.15">
      <c r="A15" s="251" t="s">
        <v>78</v>
      </c>
      <c r="B15" s="43" t="s">
        <v>34</v>
      </c>
      <c r="C15" s="45" t="s">
        <v>142</v>
      </c>
      <c r="D15" s="84" t="s">
        <v>160</v>
      </c>
      <c r="E15" s="138" t="s">
        <v>109</v>
      </c>
      <c r="F15" s="143">
        <v>3</v>
      </c>
      <c r="G15" s="70">
        <v>2</v>
      </c>
      <c r="H15" s="144">
        <v>1</v>
      </c>
      <c r="I15" s="152" t="s">
        <v>136</v>
      </c>
      <c r="J15" s="115"/>
      <c r="K15" s="65"/>
      <c r="L15" s="66"/>
      <c r="M15" s="66"/>
      <c r="N15" s="66"/>
      <c r="O15" s="66"/>
      <c r="P15" s="66"/>
      <c r="Q15" s="66"/>
      <c r="R15" s="66"/>
      <c r="S15" s="66"/>
      <c r="T15" s="66"/>
      <c r="U15" s="66"/>
      <c r="V15" s="97"/>
      <c r="W15" s="133" t="s">
        <v>137</v>
      </c>
    </row>
    <row r="16" spans="1:23" ht="98.25" customHeight="1" x14ac:dyDescent="0.15">
      <c r="A16" s="264"/>
      <c r="B16" s="43" t="s">
        <v>35</v>
      </c>
      <c r="C16" s="45" t="s">
        <v>143</v>
      </c>
      <c r="D16" s="84" t="s">
        <v>160</v>
      </c>
      <c r="E16" s="138" t="s">
        <v>109</v>
      </c>
      <c r="F16" s="143">
        <v>3</v>
      </c>
      <c r="G16" s="70">
        <v>2</v>
      </c>
      <c r="H16" s="144">
        <v>1</v>
      </c>
      <c r="I16" s="151" t="s">
        <v>135</v>
      </c>
      <c r="J16" s="116"/>
      <c r="K16" s="67"/>
      <c r="L16" s="68"/>
      <c r="M16" s="68"/>
      <c r="N16" s="68"/>
      <c r="O16" s="68"/>
      <c r="P16" s="68"/>
      <c r="Q16" s="68"/>
      <c r="R16" s="68"/>
      <c r="S16" s="68"/>
      <c r="T16" s="68"/>
      <c r="U16" s="68"/>
      <c r="V16" s="98"/>
      <c r="W16" s="132" t="s">
        <v>120</v>
      </c>
    </row>
    <row r="17" spans="1:23" ht="72" customHeight="1" x14ac:dyDescent="0.15">
      <c r="A17" s="251" t="s">
        <v>79</v>
      </c>
      <c r="B17" s="48" t="s">
        <v>26</v>
      </c>
      <c r="C17" s="45" t="s">
        <v>145</v>
      </c>
      <c r="D17" s="84" t="s">
        <v>161</v>
      </c>
      <c r="E17" s="137" t="s">
        <v>170</v>
      </c>
      <c r="F17" s="143">
        <v>3</v>
      </c>
      <c r="G17" s="70">
        <v>2</v>
      </c>
      <c r="H17" s="144">
        <v>1</v>
      </c>
      <c r="I17" s="154" t="s">
        <v>173</v>
      </c>
      <c r="J17" s="113"/>
      <c r="K17" s="61"/>
      <c r="L17" s="62"/>
      <c r="M17" s="62"/>
      <c r="N17" s="62"/>
      <c r="O17" s="62"/>
      <c r="P17" s="62"/>
      <c r="Q17" s="62"/>
      <c r="R17" s="62"/>
      <c r="S17" s="62"/>
      <c r="T17" s="62"/>
      <c r="U17" s="62"/>
      <c r="V17" s="95"/>
      <c r="W17" s="133" t="s">
        <v>122</v>
      </c>
    </row>
    <row r="18" spans="1:23" ht="71.25" customHeight="1" x14ac:dyDescent="0.15">
      <c r="A18" s="264"/>
      <c r="B18" s="48" t="s">
        <v>27</v>
      </c>
      <c r="C18" s="45" t="s">
        <v>21</v>
      </c>
      <c r="D18" s="84" t="s">
        <v>160</v>
      </c>
      <c r="E18" s="138" t="s">
        <v>109</v>
      </c>
      <c r="F18" s="143">
        <v>3</v>
      </c>
      <c r="G18" s="70">
        <v>2</v>
      </c>
      <c r="H18" s="144">
        <v>1</v>
      </c>
      <c r="I18" s="155" t="s">
        <v>171</v>
      </c>
      <c r="J18" s="114"/>
      <c r="K18" s="63"/>
      <c r="L18" s="64"/>
      <c r="M18" s="64"/>
      <c r="N18" s="64"/>
      <c r="O18" s="64"/>
      <c r="P18" s="64"/>
      <c r="Q18" s="64"/>
      <c r="R18" s="64"/>
      <c r="S18" s="64"/>
      <c r="T18" s="64"/>
      <c r="U18" s="64"/>
      <c r="V18" s="96"/>
      <c r="W18" s="136" t="s">
        <v>134</v>
      </c>
    </row>
    <row r="19" spans="1:23" ht="66" customHeight="1" x14ac:dyDescent="0.15">
      <c r="A19" s="251" t="s">
        <v>80</v>
      </c>
      <c r="B19" s="48" t="s">
        <v>28</v>
      </c>
      <c r="C19" s="45" t="s">
        <v>22</v>
      </c>
      <c r="D19" s="84" t="s">
        <v>160</v>
      </c>
      <c r="E19" s="138" t="s">
        <v>109</v>
      </c>
      <c r="F19" s="143">
        <v>3</v>
      </c>
      <c r="G19" s="70">
        <v>2</v>
      </c>
      <c r="H19" s="144">
        <v>1</v>
      </c>
      <c r="I19" s="187" t="s">
        <v>172</v>
      </c>
      <c r="J19" s="159"/>
      <c r="K19" s="65"/>
      <c r="L19" s="66"/>
      <c r="M19" s="66"/>
      <c r="N19" s="66"/>
      <c r="O19" s="66"/>
      <c r="P19" s="66"/>
      <c r="Q19" s="66"/>
      <c r="R19" s="66"/>
      <c r="S19" s="66"/>
      <c r="T19" s="66"/>
      <c r="U19" s="66"/>
      <c r="V19" s="66"/>
      <c r="W19" s="133" t="s">
        <v>124</v>
      </c>
    </row>
    <row r="20" spans="1:23" ht="61.5" customHeight="1" x14ac:dyDescent="0.15">
      <c r="A20" s="264"/>
      <c r="B20" s="48" t="s">
        <v>29</v>
      </c>
      <c r="C20" s="45" t="s">
        <v>23</v>
      </c>
      <c r="D20" s="84" t="s">
        <v>159</v>
      </c>
      <c r="E20" s="137" t="s">
        <v>146</v>
      </c>
      <c r="F20" s="143">
        <v>3</v>
      </c>
      <c r="G20" s="70">
        <v>2</v>
      </c>
      <c r="H20" s="144">
        <v>1</v>
      </c>
      <c r="I20" s="156" t="s">
        <v>177</v>
      </c>
      <c r="J20" s="116"/>
      <c r="K20" s="67"/>
      <c r="L20" s="68"/>
      <c r="M20" s="68"/>
      <c r="N20" s="68"/>
      <c r="O20" s="68"/>
      <c r="P20" s="68"/>
      <c r="Q20" s="68"/>
      <c r="R20" s="68"/>
      <c r="S20" s="68"/>
      <c r="T20" s="68"/>
      <c r="U20" s="68"/>
      <c r="V20" s="68"/>
      <c r="W20" s="134" t="s">
        <v>178</v>
      </c>
    </row>
    <row r="21" spans="1:23" ht="74.25" customHeight="1" x14ac:dyDescent="0.15">
      <c r="A21" s="251" t="s">
        <v>81</v>
      </c>
      <c r="B21" s="48" t="s">
        <v>30</v>
      </c>
      <c r="C21" s="45" t="s">
        <v>144</v>
      </c>
      <c r="D21" s="84" t="s">
        <v>157</v>
      </c>
      <c r="E21" s="138" t="s">
        <v>109</v>
      </c>
      <c r="F21" s="143">
        <v>3</v>
      </c>
      <c r="G21" s="70">
        <v>2</v>
      </c>
      <c r="H21" s="144">
        <v>1</v>
      </c>
      <c r="I21" s="154" t="s">
        <v>176</v>
      </c>
      <c r="J21" s="113"/>
      <c r="K21" s="61"/>
      <c r="L21" s="62"/>
      <c r="M21" s="62"/>
      <c r="N21" s="62"/>
      <c r="O21" s="62"/>
      <c r="P21" s="62"/>
      <c r="Q21" s="62"/>
      <c r="R21" s="62"/>
      <c r="S21" s="62"/>
      <c r="T21" s="62"/>
      <c r="U21" s="62"/>
      <c r="V21" s="95"/>
      <c r="W21" s="128" t="s">
        <v>125</v>
      </c>
    </row>
    <row r="22" spans="1:23" ht="84" customHeight="1" thickBot="1" x14ac:dyDescent="0.2">
      <c r="A22" s="252"/>
      <c r="B22" s="86" t="s">
        <v>31</v>
      </c>
      <c r="C22" s="87" t="s">
        <v>25</v>
      </c>
      <c r="D22" s="88" t="s">
        <v>158</v>
      </c>
      <c r="E22" s="140" t="s">
        <v>174</v>
      </c>
      <c r="F22" s="147">
        <v>3</v>
      </c>
      <c r="G22" s="101">
        <v>2</v>
      </c>
      <c r="H22" s="148">
        <v>1</v>
      </c>
      <c r="I22" s="157" t="s">
        <v>175</v>
      </c>
      <c r="J22" s="117"/>
      <c r="K22" s="102"/>
      <c r="L22" s="103"/>
      <c r="M22" s="103"/>
      <c r="N22" s="103"/>
      <c r="O22" s="103"/>
      <c r="P22" s="103"/>
      <c r="Q22" s="103"/>
      <c r="R22" s="103"/>
      <c r="S22" s="103"/>
      <c r="T22" s="103"/>
      <c r="U22" s="103"/>
      <c r="V22" s="104"/>
      <c r="W22" s="135" t="s">
        <v>126</v>
      </c>
    </row>
    <row r="23" spans="1:23" ht="37.5" customHeight="1" thickBot="1" x14ac:dyDescent="0.2">
      <c r="A23" s="122"/>
      <c r="B23" s="123"/>
      <c r="C23" s="123"/>
      <c r="D23" s="123"/>
      <c r="E23" s="124" t="s">
        <v>106</v>
      </c>
      <c r="F23" s="257" t="s">
        <v>147</v>
      </c>
      <c r="G23" s="258"/>
      <c r="H23" s="259"/>
      <c r="I23" s="157"/>
      <c r="J23" s="118"/>
      <c r="K23" s="119"/>
      <c r="L23" s="119"/>
      <c r="M23" s="119"/>
      <c r="N23" s="119"/>
      <c r="O23" s="119"/>
      <c r="P23" s="119"/>
      <c r="Q23" s="119"/>
      <c r="R23" s="119"/>
      <c r="S23" s="119"/>
      <c r="T23" s="119"/>
      <c r="U23" s="119"/>
      <c r="V23" s="120"/>
      <c r="W23" s="126"/>
    </row>
    <row r="24" spans="1:23" ht="11.25" customHeight="1" x14ac:dyDescent="0.15"/>
    <row r="25" spans="1:23" ht="11.25" customHeight="1" x14ac:dyDescent="0.15"/>
    <row r="26" spans="1:23" ht="11.25" customHeight="1" x14ac:dyDescent="0.15"/>
    <row r="27" spans="1:23" ht="11.25" customHeight="1" x14ac:dyDescent="0.15"/>
    <row r="28" spans="1:23" ht="11.25" customHeight="1" x14ac:dyDescent="0.15"/>
    <row r="29" spans="1:23" ht="11.25" customHeight="1" x14ac:dyDescent="0.15"/>
    <row r="30" spans="1:23" ht="11.25" customHeight="1" x14ac:dyDescent="0.15"/>
    <row r="31" spans="1:23" ht="11.25" customHeight="1" x14ac:dyDescent="0.15"/>
    <row r="32" spans="1:23"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2" customHeight="1" x14ac:dyDescent="0.15"/>
  </sheetData>
  <mergeCells count="18">
    <mergeCell ref="F1:F2"/>
    <mergeCell ref="G1:G2"/>
    <mergeCell ref="H1:H2"/>
    <mergeCell ref="A2:C2"/>
    <mergeCell ref="A3:D3"/>
    <mergeCell ref="E3:E4"/>
    <mergeCell ref="F23:H23"/>
    <mergeCell ref="A5:A7"/>
    <mergeCell ref="A8:A9"/>
    <mergeCell ref="A10:A14"/>
    <mergeCell ref="A15:A16"/>
    <mergeCell ref="A17:A18"/>
    <mergeCell ref="A19:A20"/>
    <mergeCell ref="J3:V3"/>
    <mergeCell ref="W3:W4"/>
    <mergeCell ref="A21:A22"/>
    <mergeCell ref="I3:I4"/>
    <mergeCell ref="I5:I6"/>
  </mergeCells>
  <phoneticPr fontId="1"/>
  <pageMargins left="0.39370078740157483" right="0.39370078740157483" top="0.35433070866141736" bottom="0.35433070866141736" header="0.31496062992125984" footer="0.31496062992125984"/>
  <pageSetup paperSize="8"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W44"/>
  <sheetViews>
    <sheetView showGridLines="0" showZeros="0" tabSelected="1" view="pageBreakPreview" zoomScale="85" zoomScaleNormal="100" zoomScaleSheetLayoutView="85" workbookViewId="0">
      <pane xSplit="3" ySplit="4" topLeftCell="D5" activePane="bottomRight" state="frozen"/>
      <selection pane="topRight" activeCell="D1" sqref="D1"/>
      <selection pane="bottomLeft" activeCell="A4" sqref="A4"/>
      <selection pane="bottomRight" activeCell="E3" sqref="E3:E4"/>
    </sheetView>
  </sheetViews>
  <sheetFormatPr defaultRowHeight="16.5" x14ac:dyDescent="0.15"/>
  <cols>
    <col min="1" max="1" width="4.75" style="35" customWidth="1"/>
    <col min="2" max="2" width="4" style="35" customWidth="1"/>
    <col min="3" max="3" width="24.625" style="35" customWidth="1"/>
    <col min="4" max="4" width="34.125" style="35" customWidth="1"/>
    <col min="5" max="5" width="37" style="35" customWidth="1"/>
    <col min="6" max="8" width="5.625" style="35" customWidth="1"/>
    <col min="9" max="9" width="39.75" style="158" customWidth="1"/>
    <col min="10" max="10" width="9.25" style="35" bestFit="1" customWidth="1"/>
    <col min="11" max="22" width="12.625" style="35" customWidth="1"/>
    <col min="23" max="23" width="16" style="35" customWidth="1"/>
    <col min="24" max="16384" width="9" style="35"/>
  </cols>
  <sheetData>
    <row r="1" spans="1:23" ht="36.75" customHeight="1" thickBot="1" x14ac:dyDescent="0.2">
      <c r="A1" s="37" t="s">
        <v>88</v>
      </c>
      <c r="B1" s="36"/>
      <c r="C1" s="36"/>
      <c r="F1" s="265"/>
      <c r="G1" s="265"/>
      <c r="H1" s="265"/>
      <c r="I1" s="149"/>
      <c r="J1" s="41"/>
      <c r="K1" s="36"/>
      <c r="L1" s="36"/>
      <c r="M1" s="36"/>
      <c r="N1" s="36"/>
      <c r="O1" s="36"/>
      <c r="P1" s="36"/>
    </row>
    <row r="2" spans="1:23" ht="42.75" customHeight="1" thickBot="1" x14ac:dyDescent="0.2">
      <c r="A2" s="267" t="s">
        <v>87</v>
      </c>
      <c r="B2" s="268"/>
      <c r="C2" s="269"/>
      <c r="D2" s="121"/>
      <c r="E2" s="38"/>
      <c r="F2" s="266"/>
      <c r="G2" s="266"/>
      <c r="H2" s="266"/>
      <c r="I2" s="149"/>
      <c r="J2" s="39"/>
      <c r="K2" s="40"/>
      <c r="L2" s="40"/>
      <c r="M2" s="40"/>
      <c r="N2" s="40"/>
      <c r="O2" s="40"/>
      <c r="P2" s="36"/>
    </row>
    <row r="3" spans="1:23" ht="23.25" customHeight="1" thickBot="1" x14ac:dyDescent="0.2">
      <c r="A3" s="270" t="s">
        <v>105</v>
      </c>
      <c r="B3" s="271"/>
      <c r="C3" s="271"/>
      <c r="D3" s="272"/>
      <c r="E3" s="273" t="s">
        <v>107</v>
      </c>
      <c r="F3" s="196"/>
      <c r="G3" s="196"/>
      <c r="H3" s="197"/>
      <c r="I3" s="248" t="s">
        <v>139</v>
      </c>
      <c r="J3" s="275" t="s">
        <v>108</v>
      </c>
      <c r="K3" s="276"/>
      <c r="L3" s="276"/>
      <c r="M3" s="276"/>
      <c r="N3" s="276"/>
      <c r="O3" s="276"/>
      <c r="P3" s="276"/>
      <c r="Q3" s="276"/>
      <c r="R3" s="276"/>
      <c r="S3" s="276"/>
      <c r="T3" s="276"/>
      <c r="U3" s="276"/>
      <c r="V3" s="277"/>
      <c r="W3" s="249" t="s">
        <v>114</v>
      </c>
    </row>
    <row r="4" spans="1:23" ht="39.75" customHeight="1" x14ac:dyDescent="0.15">
      <c r="A4" s="198" t="s">
        <v>0</v>
      </c>
      <c r="B4" s="199" t="s">
        <v>82</v>
      </c>
      <c r="C4" s="200" t="s">
        <v>104</v>
      </c>
      <c r="D4" s="201" t="s">
        <v>52</v>
      </c>
      <c r="E4" s="278"/>
      <c r="F4" s="202" t="s">
        <v>101</v>
      </c>
      <c r="G4" s="203" t="s">
        <v>39</v>
      </c>
      <c r="H4" s="204" t="s">
        <v>102</v>
      </c>
      <c r="I4" s="279"/>
      <c r="J4" s="205" t="s">
        <v>130</v>
      </c>
      <c r="K4" s="206" t="s">
        <v>112</v>
      </c>
      <c r="L4" s="207" t="s">
        <v>112</v>
      </c>
      <c r="M4" s="207" t="s">
        <v>112</v>
      </c>
      <c r="N4" s="207" t="s">
        <v>112</v>
      </c>
      <c r="O4" s="207" t="s">
        <v>112</v>
      </c>
      <c r="P4" s="207" t="s">
        <v>112</v>
      </c>
      <c r="Q4" s="207" t="s">
        <v>112</v>
      </c>
      <c r="R4" s="207" t="s">
        <v>112</v>
      </c>
      <c r="S4" s="207" t="s">
        <v>112</v>
      </c>
      <c r="T4" s="207" t="s">
        <v>112</v>
      </c>
      <c r="U4" s="207" t="s">
        <v>112</v>
      </c>
      <c r="V4" s="208" t="s">
        <v>112</v>
      </c>
      <c r="W4" s="250"/>
    </row>
    <row r="5" spans="1:23" ht="103.5" customHeight="1" x14ac:dyDescent="0.15">
      <c r="A5" s="260" t="s">
        <v>17</v>
      </c>
      <c r="B5" s="73" t="s">
        <v>1</v>
      </c>
      <c r="C5" s="42" t="s">
        <v>76</v>
      </c>
      <c r="D5" s="83" t="s">
        <v>148</v>
      </c>
      <c r="E5" s="80"/>
      <c r="F5" s="74">
        <v>20</v>
      </c>
      <c r="G5" s="75">
        <v>5</v>
      </c>
      <c r="H5" s="105">
        <v>1</v>
      </c>
      <c r="I5" s="194"/>
      <c r="J5" s="107"/>
      <c r="K5" s="49"/>
      <c r="L5" s="76"/>
      <c r="M5" s="77"/>
      <c r="N5" s="77"/>
      <c r="O5" s="78"/>
      <c r="P5" s="79"/>
      <c r="Q5" s="79"/>
      <c r="R5" s="79"/>
      <c r="S5" s="50"/>
      <c r="T5" s="79"/>
      <c r="U5" s="79"/>
      <c r="V5" s="89"/>
      <c r="W5" s="127"/>
    </row>
    <row r="6" spans="1:23" ht="118.5" customHeight="1" x14ac:dyDescent="0.15">
      <c r="A6" s="260"/>
      <c r="B6" s="43" t="s">
        <v>2</v>
      </c>
      <c r="C6" s="44" t="s">
        <v>113</v>
      </c>
      <c r="D6" s="84" t="s">
        <v>149</v>
      </c>
      <c r="E6" s="81"/>
      <c r="F6" s="69">
        <v>20</v>
      </c>
      <c r="G6" s="70">
        <v>5</v>
      </c>
      <c r="H6" s="106">
        <v>1</v>
      </c>
      <c r="I6" s="195"/>
      <c r="J6" s="108"/>
      <c r="K6" s="51"/>
      <c r="L6" s="52"/>
      <c r="M6" s="52"/>
      <c r="N6" s="52"/>
      <c r="O6" s="52"/>
      <c r="P6" s="52"/>
      <c r="Q6" s="52"/>
      <c r="R6" s="52"/>
      <c r="S6" s="52"/>
      <c r="T6" s="52"/>
      <c r="U6" s="52"/>
      <c r="V6" s="90"/>
      <c r="W6" s="128"/>
    </row>
    <row r="7" spans="1:23" ht="54" customHeight="1" x14ac:dyDescent="0.15">
      <c r="A7" s="261"/>
      <c r="B7" s="43" t="s">
        <v>3</v>
      </c>
      <c r="C7" s="44" t="s">
        <v>10</v>
      </c>
      <c r="D7" s="84" t="s">
        <v>150</v>
      </c>
      <c r="E7" s="81"/>
      <c r="F7" s="69">
        <v>5</v>
      </c>
      <c r="G7" s="70">
        <v>3</v>
      </c>
      <c r="H7" s="106">
        <v>1</v>
      </c>
      <c r="I7" s="161"/>
      <c r="J7" s="109"/>
      <c r="K7" s="53"/>
      <c r="L7" s="54"/>
      <c r="M7" s="54"/>
      <c r="N7" s="54"/>
      <c r="O7" s="54"/>
      <c r="P7" s="54"/>
      <c r="Q7" s="54"/>
      <c r="R7" s="54"/>
      <c r="S7" s="54"/>
      <c r="T7" s="54"/>
      <c r="U7" s="54"/>
      <c r="V7" s="91"/>
      <c r="W7" s="129"/>
    </row>
    <row r="8" spans="1:23" ht="54" customHeight="1" x14ac:dyDescent="0.15">
      <c r="A8" s="262" t="s">
        <v>36</v>
      </c>
      <c r="B8" s="43" t="s">
        <v>4</v>
      </c>
      <c r="C8" s="45" t="s">
        <v>11</v>
      </c>
      <c r="D8" s="84" t="s">
        <v>151</v>
      </c>
      <c r="E8" s="82"/>
      <c r="F8" s="69">
        <v>5</v>
      </c>
      <c r="G8" s="70">
        <v>3</v>
      </c>
      <c r="H8" s="191">
        <v>1</v>
      </c>
      <c r="I8" s="188"/>
      <c r="J8" s="110"/>
      <c r="K8" s="55"/>
      <c r="L8" s="56"/>
      <c r="M8" s="56"/>
      <c r="N8" s="56"/>
      <c r="O8" s="56"/>
      <c r="P8" s="56"/>
      <c r="Q8" s="56"/>
      <c r="R8" s="56"/>
      <c r="S8" s="56"/>
      <c r="T8" s="56"/>
      <c r="U8" s="56"/>
      <c r="V8" s="92"/>
      <c r="W8" s="130"/>
    </row>
    <row r="9" spans="1:23" ht="82.5" customHeight="1" x14ac:dyDescent="0.15">
      <c r="A9" s="260"/>
      <c r="B9" s="46" t="s">
        <v>5</v>
      </c>
      <c r="C9" s="47" t="s">
        <v>77</v>
      </c>
      <c r="D9" s="85" t="s">
        <v>152</v>
      </c>
      <c r="E9" s="81"/>
      <c r="F9" s="71">
        <v>5</v>
      </c>
      <c r="G9" s="72">
        <v>3</v>
      </c>
      <c r="H9" s="146">
        <v>1</v>
      </c>
      <c r="I9" s="152"/>
      <c r="J9" s="111"/>
      <c r="K9" s="57"/>
      <c r="L9" s="58"/>
      <c r="M9" s="58"/>
      <c r="N9" s="58"/>
      <c r="O9" s="58"/>
      <c r="P9" s="58"/>
      <c r="Q9" s="58"/>
      <c r="R9" s="58"/>
      <c r="S9" s="58"/>
      <c r="T9" s="58"/>
      <c r="U9" s="58"/>
      <c r="V9" s="93"/>
      <c r="W9" s="130"/>
    </row>
    <row r="10" spans="1:23" ht="54" customHeight="1" x14ac:dyDescent="0.15">
      <c r="A10" s="251" t="s">
        <v>37</v>
      </c>
      <c r="B10" s="43" t="s">
        <v>6</v>
      </c>
      <c r="C10" s="44" t="s">
        <v>12</v>
      </c>
      <c r="D10" s="84" t="s">
        <v>153</v>
      </c>
      <c r="E10" s="82"/>
      <c r="F10" s="69">
        <v>5</v>
      </c>
      <c r="G10" s="70" t="s">
        <v>103</v>
      </c>
      <c r="H10" s="191">
        <v>1</v>
      </c>
      <c r="I10" s="153"/>
      <c r="J10" s="112"/>
      <c r="K10" s="59"/>
      <c r="L10" s="60"/>
      <c r="M10" s="60"/>
      <c r="N10" s="60"/>
      <c r="O10" s="60"/>
      <c r="P10" s="60"/>
      <c r="Q10" s="60"/>
      <c r="R10" s="60"/>
      <c r="S10" s="60"/>
      <c r="T10" s="60"/>
      <c r="U10" s="60"/>
      <c r="V10" s="94"/>
      <c r="W10" s="128"/>
    </row>
    <row r="11" spans="1:23" ht="54" customHeight="1" x14ac:dyDescent="0.15">
      <c r="A11" s="263"/>
      <c r="B11" s="43" t="s">
        <v>7</v>
      </c>
      <c r="C11" s="44" t="s">
        <v>13</v>
      </c>
      <c r="D11" s="84" t="s">
        <v>154</v>
      </c>
      <c r="E11" s="82"/>
      <c r="F11" s="69">
        <v>5</v>
      </c>
      <c r="G11" s="70" t="s">
        <v>103</v>
      </c>
      <c r="H11" s="191">
        <v>1</v>
      </c>
      <c r="I11" s="153"/>
      <c r="J11" s="112"/>
      <c r="K11" s="59"/>
      <c r="L11" s="60"/>
      <c r="M11" s="60"/>
      <c r="N11" s="60"/>
      <c r="O11" s="60"/>
      <c r="P11" s="60"/>
      <c r="Q11" s="60"/>
      <c r="R11" s="60"/>
      <c r="S11" s="60"/>
      <c r="T11" s="60"/>
      <c r="U11" s="60"/>
      <c r="V11" s="94"/>
      <c r="W11" s="130"/>
    </row>
    <row r="12" spans="1:23" ht="60" customHeight="1" x14ac:dyDescent="0.15">
      <c r="A12" s="263"/>
      <c r="B12" s="43" t="s">
        <v>32</v>
      </c>
      <c r="C12" s="44" t="s">
        <v>14</v>
      </c>
      <c r="D12" s="84" t="s">
        <v>155</v>
      </c>
      <c r="E12" s="82"/>
      <c r="F12" s="69">
        <v>5</v>
      </c>
      <c r="G12" s="70" t="s">
        <v>103</v>
      </c>
      <c r="H12" s="191">
        <v>1</v>
      </c>
      <c r="I12" s="153"/>
      <c r="J12" s="112"/>
      <c r="K12" s="59"/>
      <c r="L12" s="60"/>
      <c r="M12" s="60"/>
      <c r="N12" s="60"/>
      <c r="O12" s="60"/>
      <c r="P12" s="60"/>
      <c r="Q12" s="60"/>
      <c r="R12" s="60"/>
      <c r="S12" s="60"/>
      <c r="T12" s="60"/>
      <c r="U12" s="60"/>
      <c r="V12" s="94"/>
      <c r="W12" s="130"/>
    </row>
    <row r="13" spans="1:23" ht="54" customHeight="1" x14ac:dyDescent="0.15">
      <c r="A13" s="263"/>
      <c r="B13" s="43" t="s">
        <v>8</v>
      </c>
      <c r="C13" s="44" t="s">
        <v>15</v>
      </c>
      <c r="D13" s="84" t="s">
        <v>181</v>
      </c>
      <c r="E13" s="82"/>
      <c r="F13" s="69">
        <v>3</v>
      </c>
      <c r="G13" s="70">
        <v>2</v>
      </c>
      <c r="H13" s="191">
        <v>1</v>
      </c>
      <c r="I13" s="189"/>
      <c r="J13" s="113"/>
      <c r="K13" s="61"/>
      <c r="L13" s="62"/>
      <c r="M13" s="62"/>
      <c r="N13" s="62"/>
      <c r="O13" s="62"/>
      <c r="P13" s="62"/>
      <c r="Q13" s="62"/>
      <c r="R13" s="62"/>
      <c r="S13" s="62"/>
      <c r="T13" s="62"/>
      <c r="U13" s="62"/>
      <c r="V13" s="95"/>
      <c r="W13" s="131"/>
    </row>
    <row r="14" spans="1:23" ht="54" customHeight="1" x14ac:dyDescent="0.15">
      <c r="A14" s="264"/>
      <c r="B14" s="43" t="s">
        <v>33</v>
      </c>
      <c r="C14" s="44" t="s">
        <v>141</v>
      </c>
      <c r="D14" s="84" t="s">
        <v>156</v>
      </c>
      <c r="E14" s="81"/>
      <c r="F14" s="69">
        <v>3</v>
      </c>
      <c r="G14" s="70">
        <v>2</v>
      </c>
      <c r="H14" s="191">
        <v>1</v>
      </c>
      <c r="I14" s="155"/>
      <c r="J14" s="114"/>
      <c r="K14" s="63"/>
      <c r="L14" s="64"/>
      <c r="M14" s="64"/>
      <c r="N14" s="64"/>
      <c r="O14" s="64"/>
      <c r="P14" s="64"/>
      <c r="Q14" s="64"/>
      <c r="R14" s="64"/>
      <c r="S14" s="64"/>
      <c r="T14" s="64"/>
      <c r="U14" s="64"/>
      <c r="V14" s="96"/>
      <c r="W14" s="125"/>
    </row>
    <row r="15" spans="1:23" ht="54" customHeight="1" x14ac:dyDescent="0.15">
      <c r="A15" s="251" t="s">
        <v>78</v>
      </c>
      <c r="B15" s="43" t="s">
        <v>34</v>
      </c>
      <c r="C15" s="45" t="s">
        <v>142</v>
      </c>
      <c r="D15" s="84" t="s">
        <v>160</v>
      </c>
      <c r="E15" s="82"/>
      <c r="F15" s="69">
        <v>3</v>
      </c>
      <c r="G15" s="70">
        <v>2</v>
      </c>
      <c r="H15" s="191">
        <v>1</v>
      </c>
      <c r="I15" s="152"/>
      <c r="J15" s="115"/>
      <c r="K15" s="65"/>
      <c r="L15" s="66"/>
      <c r="M15" s="66"/>
      <c r="N15" s="66"/>
      <c r="O15" s="66"/>
      <c r="P15" s="66"/>
      <c r="Q15" s="66"/>
      <c r="R15" s="66"/>
      <c r="S15" s="66"/>
      <c r="T15" s="66"/>
      <c r="U15" s="66"/>
      <c r="V15" s="97"/>
      <c r="W15" s="133"/>
    </row>
    <row r="16" spans="1:23" ht="54" customHeight="1" x14ac:dyDescent="0.15">
      <c r="A16" s="264"/>
      <c r="B16" s="43" t="s">
        <v>35</v>
      </c>
      <c r="C16" s="45" t="s">
        <v>143</v>
      </c>
      <c r="D16" s="84" t="s">
        <v>160</v>
      </c>
      <c r="E16" s="82"/>
      <c r="F16" s="69">
        <v>3</v>
      </c>
      <c r="G16" s="70">
        <v>2</v>
      </c>
      <c r="H16" s="191">
        <v>1</v>
      </c>
      <c r="I16" s="188"/>
      <c r="J16" s="116"/>
      <c r="K16" s="67"/>
      <c r="L16" s="68"/>
      <c r="M16" s="68"/>
      <c r="N16" s="68"/>
      <c r="O16" s="68"/>
      <c r="P16" s="68"/>
      <c r="Q16" s="68"/>
      <c r="R16" s="68"/>
      <c r="S16" s="68"/>
      <c r="T16" s="68"/>
      <c r="U16" s="68"/>
      <c r="V16" s="98"/>
      <c r="W16" s="132"/>
    </row>
    <row r="17" spans="1:23" ht="54" customHeight="1" x14ac:dyDescent="0.15">
      <c r="A17" s="251" t="s">
        <v>79</v>
      </c>
      <c r="B17" s="48" t="s">
        <v>26</v>
      </c>
      <c r="C17" s="45" t="s">
        <v>145</v>
      </c>
      <c r="D17" s="84" t="s">
        <v>161</v>
      </c>
      <c r="E17" s="81"/>
      <c r="F17" s="69">
        <v>3</v>
      </c>
      <c r="G17" s="70">
        <v>2</v>
      </c>
      <c r="H17" s="191">
        <v>1</v>
      </c>
      <c r="I17" s="189"/>
      <c r="J17" s="113"/>
      <c r="K17" s="61"/>
      <c r="L17" s="62"/>
      <c r="M17" s="62"/>
      <c r="N17" s="62"/>
      <c r="O17" s="62"/>
      <c r="P17" s="62"/>
      <c r="Q17" s="62"/>
      <c r="R17" s="62"/>
      <c r="S17" s="62"/>
      <c r="T17" s="62"/>
      <c r="U17" s="62"/>
      <c r="V17" s="95"/>
      <c r="W17" s="133"/>
    </row>
    <row r="18" spans="1:23" ht="54" customHeight="1" x14ac:dyDescent="0.15">
      <c r="A18" s="264"/>
      <c r="B18" s="48" t="s">
        <v>27</v>
      </c>
      <c r="C18" s="45" t="s">
        <v>21</v>
      </c>
      <c r="D18" s="84" t="s">
        <v>160</v>
      </c>
      <c r="E18" s="82"/>
      <c r="F18" s="69">
        <v>3</v>
      </c>
      <c r="G18" s="70">
        <v>2</v>
      </c>
      <c r="H18" s="191">
        <v>1</v>
      </c>
      <c r="I18" s="155"/>
      <c r="J18" s="114"/>
      <c r="K18" s="63"/>
      <c r="L18" s="64"/>
      <c r="M18" s="64"/>
      <c r="N18" s="64"/>
      <c r="O18" s="64"/>
      <c r="P18" s="64"/>
      <c r="Q18" s="64"/>
      <c r="R18" s="64"/>
      <c r="S18" s="64"/>
      <c r="T18" s="64"/>
      <c r="U18" s="64"/>
      <c r="V18" s="96"/>
      <c r="W18" s="128"/>
    </row>
    <row r="19" spans="1:23" ht="54" customHeight="1" x14ac:dyDescent="0.15">
      <c r="A19" s="251" t="s">
        <v>80</v>
      </c>
      <c r="B19" s="48" t="s">
        <v>28</v>
      </c>
      <c r="C19" s="45" t="s">
        <v>22</v>
      </c>
      <c r="D19" s="84" t="s">
        <v>160</v>
      </c>
      <c r="E19" s="81"/>
      <c r="F19" s="69">
        <v>3</v>
      </c>
      <c r="G19" s="70">
        <v>2</v>
      </c>
      <c r="H19" s="191">
        <v>1</v>
      </c>
      <c r="I19" s="190"/>
      <c r="J19" s="115"/>
      <c r="K19" s="65"/>
      <c r="L19" s="66"/>
      <c r="M19" s="66"/>
      <c r="N19" s="66"/>
      <c r="O19" s="66"/>
      <c r="P19" s="66"/>
      <c r="Q19" s="66"/>
      <c r="R19" s="66"/>
      <c r="S19" s="66"/>
      <c r="T19" s="66"/>
      <c r="U19" s="66"/>
      <c r="V19" s="97"/>
      <c r="W19" s="133"/>
    </row>
    <row r="20" spans="1:23" ht="51" customHeight="1" x14ac:dyDescent="0.15">
      <c r="A20" s="264"/>
      <c r="B20" s="48" t="s">
        <v>29</v>
      </c>
      <c r="C20" s="45" t="s">
        <v>23</v>
      </c>
      <c r="D20" s="84" t="s">
        <v>159</v>
      </c>
      <c r="E20" s="81"/>
      <c r="F20" s="69">
        <v>3</v>
      </c>
      <c r="G20" s="70">
        <v>2</v>
      </c>
      <c r="H20" s="191">
        <v>1</v>
      </c>
      <c r="I20" s="156"/>
      <c r="J20" s="116"/>
      <c r="K20" s="67"/>
      <c r="L20" s="68"/>
      <c r="M20" s="68"/>
      <c r="N20" s="68"/>
      <c r="O20" s="68"/>
      <c r="P20" s="68"/>
      <c r="Q20" s="68"/>
      <c r="R20" s="68"/>
      <c r="S20" s="68"/>
      <c r="T20" s="68"/>
      <c r="U20" s="68"/>
      <c r="V20" s="98"/>
      <c r="W20" s="134"/>
    </row>
    <row r="21" spans="1:23" ht="54" customHeight="1" x14ac:dyDescent="0.15">
      <c r="A21" s="251" t="s">
        <v>81</v>
      </c>
      <c r="B21" s="48" t="s">
        <v>30</v>
      </c>
      <c r="C21" s="45" t="s">
        <v>144</v>
      </c>
      <c r="D21" s="84" t="s">
        <v>157</v>
      </c>
      <c r="E21" s="82"/>
      <c r="F21" s="69">
        <v>3</v>
      </c>
      <c r="G21" s="70">
        <v>2</v>
      </c>
      <c r="H21" s="191">
        <v>1</v>
      </c>
      <c r="I21" s="154"/>
      <c r="J21" s="113"/>
      <c r="K21" s="61"/>
      <c r="L21" s="62"/>
      <c r="M21" s="62"/>
      <c r="N21" s="62"/>
      <c r="O21" s="62"/>
      <c r="P21" s="62"/>
      <c r="Q21" s="62"/>
      <c r="R21" s="62"/>
      <c r="S21" s="62"/>
      <c r="T21" s="62"/>
      <c r="U21" s="62"/>
      <c r="V21" s="95"/>
      <c r="W21" s="128"/>
    </row>
    <row r="22" spans="1:23" ht="54" customHeight="1" thickBot="1" x14ac:dyDescent="0.2">
      <c r="A22" s="252"/>
      <c r="B22" s="86" t="s">
        <v>31</v>
      </c>
      <c r="C22" s="87" t="s">
        <v>25</v>
      </c>
      <c r="D22" s="88" t="s">
        <v>158</v>
      </c>
      <c r="E22" s="99"/>
      <c r="F22" s="100">
        <v>3</v>
      </c>
      <c r="G22" s="101">
        <v>2</v>
      </c>
      <c r="H22" s="192">
        <v>1</v>
      </c>
      <c r="I22" s="157"/>
      <c r="J22" s="117"/>
      <c r="K22" s="102"/>
      <c r="L22" s="103"/>
      <c r="M22" s="103"/>
      <c r="N22" s="103"/>
      <c r="O22" s="103"/>
      <c r="P22" s="103"/>
      <c r="Q22" s="103"/>
      <c r="R22" s="103"/>
      <c r="S22" s="103"/>
      <c r="T22" s="103"/>
      <c r="U22" s="103"/>
      <c r="V22" s="104"/>
      <c r="W22" s="135"/>
    </row>
    <row r="23" spans="1:23" ht="37.5" customHeight="1" thickBot="1" x14ac:dyDescent="0.2">
      <c r="A23" s="122"/>
      <c r="B23" s="123"/>
      <c r="C23" s="123"/>
      <c r="D23" s="123"/>
      <c r="E23" s="124" t="s">
        <v>106</v>
      </c>
      <c r="F23" s="280" t="s">
        <v>140</v>
      </c>
      <c r="G23" s="281"/>
      <c r="H23" s="282"/>
      <c r="I23" s="193"/>
      <c r="J23" s="118"/>
      <c r="K23" s="119"/>
      <c r="L23" s="119"/>
      <c r="M23" s="119"/>
      <c r="N23" s="119"/>
      <c r="O23" s="119"/>
      <c r="P23" s="119"/>
      <c r="Q23" s="119"/>
      <c r="R23" s="119"/>
      <c r="S23" s="119"/>
      <c r="T23" s="119"/>
      <c r="U23" s="119"/>
      <c r="V23" s="120"/>
      <c r="W23" s="126"/>
    </row>
    <row r="24" spans="1:23" ht="11.25" customHeight="1" x14ac:dyDescent="0.15"/>
    <row r="25" spans="1:23" ht="11.25" customHeight="1" x14ac:dyDescent="0.15"/>
    <row r="26" spans="1:23" ht="11.25" customHeight="1" x14ac:dyDescent="0.15"/>
    <row r="27" spans="1:23" ht="11.25" customHeight="1" x14ac:dyDescent="0.15"/>
    <row r="28" spans="1:23" ht="11.25" customHeight="1" x14ac:dyDescent="0.15"/>
    <row r="29" spans="1:23" ht="11.25" customHeight="1" x14ac:dyDescent="0.15"/>
    <row r="30" spans="1:23" ht="11.25" customHeight="1" x14ac:dyDescent="0.15"/>
    <row r="31" spans="1:23" ht="11.25" customHeight="1" x14ac:dyDescent="0.15"/>
    <row r="32" spans="1:23" ht="11.25" customHeight="1" x14ac:dyDescent="0.15"/>
    <row r="33" ht="11.25" customHeight="1" x14ac:dyDescent="0.15"/>
    <row r="34" ht="11.25" customHeight="1" x14ac:dyDescent="0.15"/>
    <row r="35" ht="11.25" customHeight="1" x14ac:dyDescent="0.15"/>
    <row r="36" ht="11.25" customHeight="1" x14ac:dyDescent="0.15"/>
    <row r="37" ht="11.25" customHeight="1" x14ac:dyDescent="0.15"/>
    <row r="38" ht="11.25" customHeight="1" x14ac:dyDescent="0.15"/>
    <row r="39" ht="11.25" customHeight="1" x14ac:dyDescent="0.15"/>
    <row r="40" ht="11.25" customHeight="1" x14ac:dyDescent="0.15"/>
    <row r="41" ht="11.25" customHeight="1" x14ac:dyDescent="0.15"/>
    <row r="42" ht="11.25" customHeight="1" x14ac:dyDescent="0.15"/>
    <row r="43" ht="11.25" customHeight="1" x14ac:dyDescent="0.15"/>
    <row r="44" ht="12" customHeight="1" x14ac:dyDescent="0.15"/>
  </sheetData>
  <mergeCells count="17">
    <mergeCell ref="F23:H23"/>
    <mergeCell ref="A5:A7"/>
    <mergeCell ref="A10:A14"/>
    <mergeCell ref="A21:A22"/>
    <mergeCell ref="A17:A18"/>
    <mergeCell ref="A19:A20"/>
    <mergeCell ref="W3:W4"/>
    <mergeCell ref="A2:C2"/>
    <mergeCell ref="A15:A16"/>
    <mergeCell ref="H1:H2"/>
    <mergeCell ref="J3:V3"/>
    <mergeCell ref="F1:F2"/>
    <mergeCell ref="G1:G2"/>
    <mergeCell ref="E3:E4"/>
    <mergeCell ref="A3:D3"/>
    <mergeCell ref="A8:A9"/>
    <mergeCell ref="I3:I4"/>
  </mergeCells>
  <phoneticPr fontId="1"/>
  <pageMargins left="0.39370078740157483" right="0.39370078740157483" top="0.35433070866141736" bottom="0.35433070866141736" header="0.31496062992125984" footer="0.31496062992125984"/>
  <pageSetup paperSize="8"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東京支部(月別)</vt:lpstr>
      <vt:lpstr>進捗管理表（使用例）</vt:lpstr>
      <vt:lpstr>進捗管理表</vt:lpstr>
      <vt:lpstr>進捗管理表!Print_Area</vt:lpstr>
      <vt:lpstr>'進捗管理表（使用例）'!Print_Area</vt:lpstr>
      <vt:lpstr>'東京支部(月別)'!Print_Area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2022-05-27T02:22:09Z</dcterms:modified>
</cp:coreProperties>
</file>