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itrshr001\組合共有\TI00_適用一課共有\適用一課共有\用紙関連\様式excel版\公開中（xlsx形式）\"/>
    </mc:Choice>
  </mc:AlternateContent>
  <bookViews>
    <workbookView xWindow="0" yWindow="0" windowWidth="28800" windowHeight="14055" tabRatio="765"/>
  </bookViews>
  <sheets>
    <sheet name="月額変更（入力画面）" sheetId="19" r:id="rId1"/>
    <sheet name="入力見本（選択事業所）" sheetId="25" r:id="rId2"/>
    <sheet name="入力見本（非選択事業所）" sheetId="26" r:id="rId3"/>
    <sheet name="Sheet1" sheetId="20" state="hidden" r:id="rId4"/>
    <sheet name="健保等級" sheetId="23" state="hidden" r:id="rId5"/>
    <sheet name="厚年等級" sheetId="24" state="hidden" r:id="rId6"/>
  </sheets>
  <definedNames>
    <definedName name="_xlnm.Print_Area" localSheetId="0">'月額変更（入力画面）'!$B$2:$BY$434</definedName>
    <definedName name="区分">Sheet1!$C$1:$C$1</definedName>
    <definedName name="元号">Sheet1!$A$1:$A$2</definedName>
    <definedName name="昇給・降給">Sheet1!$B$1:$B$2</definedName>
    <definedName name="当月翌月">Sheet1!$D$1:$D$2</definedName>
  </definedNames>
  <calcPr calcId="162913"/>
</workbook>
</file>

<file path=xl/calcChain.xml><?xml version="1.0" encoding="utf-8"?>
<calcChain xmlns="http://schemas.openxmlformats.org/spreadsheetml/2006/main">
  <c r="BQ255" i="19" l="1"/>
  <c r="BV258" i="19"/>
  <c r="BV255" i="19"/>
  <c r="BM425" i="19"/>
  <c r="BM419" i="19"/>
  <c r="BG414" i="19"/>
  <c r="BM399" i="19"/>
  <c r="BM393" i="19"/>
  <c r="BG388" i="19"/>
  <c r="BM373" i="19"/>
  <c r="BM367" i="19"/>
  <c r="BG362" i="19"/>
  <c r="BM347" i="19"/>
  <c r="BM341" i="19"/>
  <c r="BG336" i="19"/>
  <c r="BM321" i="19"/>
  <c r="BM315" i="19"/>
  <c r="BG310" i="19"/>
  <c r="AF183" i="19"/>
  <c r="AQ173" i="19"/>
  <c r="AF399" i="19"/>
  <c r="AF178" i="19"/>
  <c r="AF173" i="19"/>
  <c r="AF389" i="19"/>
  <c r="AF95" i="19"/>
  <c r="AF311" i="19"/>
  <c r="AF105" i="19"/>
  <c r="AF321" i="19"/>
  <c r="E352" i="19"/>
  <c r="AF300" i="19"/>
  <c r="AJ358" i="19"/>
  <c r="AJ410" i="19"/>
  <c r="AF404" i="19"/>
  <c r="AJ384" i="19"/>
  <c r="AF378" i="19"/>
  <c r="AF352" i="19"/>
  <c r="AJ332" i="19"/>
  <c r="AF326" i="19"/>
  <c r="AJ306" i="19"/>
  <c r="AQ425" i="19"/>
  <c r="W425" i="19"/>
  <c r="N425" i="19"/>
  <c r="I425" i="19"/>
  <c r="E425" i="19"/>
  <c r="W420" i="19"/>
  <c r="N420" i="19"/>
  <c r="I420" i="19"/>
  <c r="E420" i="19"/>
  <c r="W415" i="19"/>
  <c r="N415" i="19"/>
  <c r="I415" i="19"/>
  <c r="E415" i="19"/>
  <c r="AW410" i="19"/>
  <c r="AQ410" i="19"/>
  <c r="AF410" i="19"/>
  <c r="AB410" i="19"/>
  <c r="W410" i="19"/>
  <c r="Q410" i="19"/>
  <c r="H410" i="19"/>
  <c r="BC404" i="19"/>
  <c r="AV404" i="19"/>
  <c r="AS404" i="19"/>
  <c r="AP404" i="19"/>
  <c r="AK404" i="19"/>
  <c r="N404" i="19"/>
  <c r="E404" i="19"/>
  <c r="AQ399" i="19"/>
  <c r="W399" i="19"/>
  <c r="N399" i="19"/>
  <c r="I399" i="19"/>
  <c r="E399" i="19"/>
  <c r="W394" i="19"/>
  <c r="N394" i="19"/>
  <c r="I394" i="19"/>
  <c r="E394" i="19"/>
  <c r="W389" i="19"/>
  <c r="N389" i="19"/>
  <c r="I389" i="19"/>
  <c r="E389" i="19"/>
  <c r="AW384" i="19"/>
  <c r="AQ384" i="19"/>
  <c r="AF384" i="19"/>
  <c r="AB384" i="19"/>
  <c r="W384" i="19"/>
  <c r="Q384" i="19"/>
  <c r="H384" i="19"/>
  <c r="BC378" i="19"/>
  <c r="AV378" i="19"/>
  <c r="AS378" i="19"/>
  <c r="AP378" i="19"/>
  <c r="AK378" i="19"/>
  <c r="N378" i="19"/>
  <c r="E378" i="19"/>
  <c r="AQ373" i="19"/>
  <c r="W373" i="19"/>
  <c r="N373" i="19"/>
  <c r="I373" i="19"/>
  <c r="E373" i="19"/>
  <c r="W368" i="19"/>
  <c r="N368" i="19"/>
  <c r="I368" i="19"/>
  <c r="E368" i="19"/>
  <c r="W363" i="19"/>
  <c r="N363" i="19"/>
  <c r="I363" i="19"/>
  <c r="E363" i="19"/>
  <c r="AW358" i="19"/>
  <c r="AQ358" i="19"/>
  <c r="AF358" i="19"/>
  <c r="AB358" i="19"/>
  <c r="W358" i="19"/>
  <c r="Q358" i="19"/>
  <c r="H358" i="19"/>
  <c r="BC352" i="19"/>
  <c r="AV352" i="19"/>
  <c r="AS352" i="19"/>
  <c r="AP352" i="19"/>
  <c r="AK352" i="19"/>
  <c r="N352" i="19"/>
  <c r="AQ347" i="19"/>
  <c r="W347" i="19"/>
  <c r="N347" i="19"/>
  <c r="I347" i="19"/>
  <c r="E347" i="19"/>
  <c r="W342" i="19"/>
  <c r="N342" i="19"/>
  <c r="I342" i="19"/>
  <c r="E342" i="19"/>
  <c r="W337" i="19"/>
  <c r="N337" i="19"/>
  <c r="I337" i="19"/>
  <c r="E337" i="19"/>
  <c r="AW332" i="19"/>
  <c r="AQ332" i="19"/>
  <c r="AF332" i="19"/>
  <c r="AB332" i="19"/>
  <c r="W332" i="19"/>
  <c r="Q332" i="19"/>
  <c r="H332" i="19"/>
  <c r="BC326" i="19"/>
  <c r="AV326" i="19"/>
  <c r="AS326" i="19"/>
  <c r="AP326" i="19"/>
  <c r="AK326" i="19"/>
  <c r="N326" i="19"/>
  <c r="E326" i="19"/>
  <c r="AQ321" i="19"/>
  <c r="W321" i="19"/>
  <c r="W316" i="19"/>
  <c r="W311" i="19"/>
  <c r="N321" i="19"/>
  <c r="N316" i="19"/>
  <c r="N311" i="19"/>
  <c r="I321" i="19"/>
  <c r="I316" i="19"/>
  <c r="I311" i="19"/>
  <c r="E321" i="19"/>
  <c r="E316" i="19"/>
  <c r="E311" i="19"/>
  <c r="AW306" i="19"/>
  <c r="AQ306" i="19"/>
  <c r="AF306" i="19"/>
  <c r="AB306" i="19"/>
  <c r="W306" i="19"/>
  <c r="Q306" i="19"/>
  <c r="H306" i="19"/>
  <c r="BC300" i="19"/>
  <c r="AV300" i="19"/>
  <c r="AS300" i="19"/>
  <c r="AP300" i="19"/>
  <c r="AK300" i="19"/>
  <c r="N300" i="19"/>
  <c r="E300" i="19"/>
  <c r="Z277" i="19"/>
  <c r="R277" i="19"/>
  <c r="J277" i="19"/>
  <c r="J270" i="19"/>
  <c r="J261" i="19"/>
  <c r="J251" i="19"/>
  <c r="AQ238" i="19"/>
  <c r="AO238" i="19"/>
  <c r="AM238" i="19"/>
  <c r="AK238" i="19"/>
  <c r="AI238" i="19"/>
  <c r="AB238" i="19"/>
  <c r="Z238" i="19"/>
  <c r="X238" i="19"/>
  <c r="V238" i="19"/>
  <c r="R238" i="19"/>
  <c r="P238" i="19"/>
  <c r="N238" i="19"/>
  <c r="L238" i="19"/>
  <c r="R248" i="19"/>
  <c r="L248" i="19"/>
  <c r="L232" i="19"/>
  <c r="N228" i="19"/>
  <c r="J228" i="19"/>
  <c r="E228" i="19"/>
  <c r="AF209" i="19"/>
  <c r="AF425" i="19"/>
  <c r="AF204" i="19"/>
  <c r="AF420" i="19"/>
  <c r="AF199" i="19"/>
  <c r="AF415" i="19"/>
  <c r="AF157" i="19"/>
  <c r="AF373" i="19"/>
  <c r="AF152" i="19"/>
  <c r="AF368" i="19"/>
  <c r="AF147" i="19"/>
  <c r="AQ147" i="19"/>
  <c r="AF363" i="19"/>
  <c r="AF131" i="19"/>
  <c r="AF347" i="19"/>
  <c r="AF126" i="19"/>
  <c r="AF342" i="19"/>
  <c r="AF121" i="19"/>
  <c r="AF337" i="19"/>
  <c r="AF100" i="19"/>
  <c r="AF316" i="19"/>
  <c r="AQ199" i="19"/>
  <c r="AQ415" i="19"/>
  <c r="AF394" i="19"/>
  <c r="AQ178" i="19"/>
  <c r="AQ389" i="19"/>
  <c r="AQ152" i="19"/>
  <c r="AQ363" i="19"/>
  <c r="AQ121" i="19"/>
  <c r="AQ204" i="19"/>
  <c r="AQ95" i="19"/>
  <c r="AQ100" i="19"/>
  <c r="CA209" i="19"/>
  <c r="AQ420" i="19"/>
  <c r="AQ337" i="19"/>
  <c r="AQ126" i="19"/>
  <c r="CA154" i="19"/>
  <c r="AQ368" i="19"/>
  <c r="CA180" i="19"/>
  <c r="AQ394" i="19"/>
  <c r="AY178" i="19"/>
  <c r="AY394" i="19"/>
  <c r="AY183" i="19"/>
  <c r="AY399" i="19"/>
  <c r="AY152" i="19"/>
  <c r="AY368" i="19"/>
  <c r="AY157" i="19"/>
  <c r="AY373" i="19"/>
  <c r="CA128" i="19"/>
  <c r="AQ342" i="19"/>
  <c r="AY209" i="19"/>
  <c r="AY425" i="19"/>
  <c r="AY204" i="19"/>
  <c r="AY420" i="19"/>
  <c r="AY131" i="19"/>
  <c r="AY347" i="19"/>
  <c r="AY126" i="19"/>
  <c r="AY342" i="19"/>
  <c r="AQ316" i="19"/>
  <c r="CA98" i="19"/>
  <c r="AQ311" i="19"/>
  <c r="AY100" i="19"/>
  <c r="AY316" i="19"/>
  <c r="AY105" i="19"/>
  <c r="AY321" i="19"/>
</calcChain>
</file>

<file path=xl/comments1.xml><?xml version="1.0" encoding="utf-8"?>
<comments xmlns="http://schemas.openxmlformats.org/spreadsheetml/2006/main">
  <authors>
    <author>直正 健治（2018/4/2～）</author>
  </authors>
  <commentList>
    <comment ref="AD16" authorId="0" shapeId="0">
      <text>
        <r>
          <rPr>
            <b/>
            <sz val="9"/>
            <color indexed="81"/>
            <rFont val="MS P ゴシック"/>
            <family val="3"/>
            <charset val="128"/>
          </rPr>
          <t>非選択事業所側の算定基礎届を作成する場合は、選択事業所の記号番号を入力してください。</t>
        </r>
        <r>
          <rPr>
            <sz val="9"/>
            <color indexed="81"/>
            <rFont val="MS P ゴシック"/>
            <family val="3"/>
            <charset val="128"/>
          </rPr>
          <t xml:space="preserve">
</t>
        </r>
      </text>
    </comment>
    <comment ref="BV42" authorId="0" shapeId="0">
      <text>
        <r>
          <rPr>
            <b/>
            <sz val="5"/>
            <color indexed="81"/>
            <rFont val="MS P ゴシック"/>
            <family val="3"/>
            <charset val="128"/>
          </rPr>
          <t xml:space="preserve">
当月か翌月かをプルダウンから選択してください。</t>
        </r>
        <r>
          <rPr>
            <sz val="9"/>
            <color indexed="81"/>
            <rFont val="MS P ゴシック"/>
            <family val="3"/>
            <charset val="128"/>
          </rPr>
          <t xml:space="preserve">
</t>
        </r>
      </text>
    </comment>
    <comment ref="AF84" authorId="0" shapeId="0">
      <text>
        <r>
          <rPr>
            <b/>
            <sz val="5"/>
            <color indexed="81"/>
            <rFont val="ＭＳ Ｐゴシック"/>
            <family val="3"/>
            <charset val="128"/>
          </rPr>
          <t>元号をプルダウンから
選択してください。</t>
        </r>
        <r>
          <rPr>
            <sz val="5"/>
            <color indexed="81"/>
            <rFont val="MS P ゴシック"/>
            <family val="3"/>
            <charset val="128"/>
          </rPr>
          <t xml:space="preserve">
</t>
        </r>
      </text>
    </comment>
    <comment ref="AJ90" authorId="0" shapeId="0">
      <text>
        <r>
          <rPr>
            <b/>
            <sz val="5"/>
            <color indexed="81"/>
            <rFont val="ＭＳ Ｐゴシック"/>
            <family val="3"/>
            <charset val="128"/>
          </rPr>
          <t>昇給か降給をプルダウンから選択してください。</t>
        </r>
      </text>
    </comment>
    <comment ref="BG94" authorId="0" shapeId="0">
      <text>
        <r>
          <rPr>
            <b/>
            <sz val="5"/>
            <color indexed="81"/>
            <rFont val="MS P ゴシック"/>
            <family val="3"/>
            <charset val="128"/>
          </rPr>
          <t>「短時間労働者」の場合はプルダウンから選択してください。</t>
        </r>
      </text>
    </comment>
    <comment ref="BM99" authorId="0" shapeId="0">
      <text>
        <r>
          <rPr>
            <b/>
            <sz val="5"/>
            <color indexed="81"/>
            <rFont val="MS P ゴシック"/>
            <family val="3"/>
            <charset val="128"/>
          </rPr>
          <t>現物支給がある場合はその名称を入力してください。
例：定期券、住宅など</t>
        </r>
      </text>
    </comment>
  </commentList>
</comments>
</file>

<file path=xl/sharedStrings.xml><?xml version="1.0" encoding="utf-8"?>
<sst xmlns="http://schemas.openxmlformats.org/spreadsheetml/2006/main" count="545" uniqueCount="72">
  <si>
    <t>提出者記入欄</t>
    <rPh sb="0" eb="2">
      <t>テイシュツ</t>
    </rPh>
    <rPh sb="2" eb="3">
      <t>シャ</t>
    </rPh>
    <rPh sb="3" eb="5">
      <t>キニュウ</t>
    </rPh>
    <rPh sb="5" eb="6">
      <t>ラン</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</si>
  <si>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</si>
  <si>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</si>
  <si>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事業所
番号</t>
    <rPh sb="0" eb="3">
      <t>ジギョウショ</t>
    </rPh>
    <rPh sb="4" eb="6">
      <t>バンゴウ</t>
    </rPh>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</si>
  <si>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</si>
  <si>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</si>
  <si>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</si>
  <si>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</si>
  <si>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</si>
  <si>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</si>
  <si>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</si>
  <si>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</si>
  <si>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</si>
  <si>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</si>
  <si>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日</t>
    <rPh sb="0" eb="1">
      <t>ヒ</t>
    </rPh>
    <phoneticPr fontId="1"/>
  </si>
  <si>
    <t>円</t>
    <rPh sb="0" eb="1">
      <t>エン</t>
    </rPh>
    <phoneticPr fontId="1"/>
  </si>
  <si>
    <t>項目名</t>
    <rPh sb="0" eb="2">
      <t>コウモク</t>
    </rPh>
    <rPh sb="2" eb="3">
      <t>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</si>
  <si>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</si>
  <si>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</si>
  <si>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⑥ 従前改定月</t>
    <rPh sb="2" eb="4">
      <t>ジュウゼン</t>
    </rPh>
    <rPh sb="4" eb="6">
      <t>カイテイ</t>
    </rPh>
    <rPh sb="6" eb="7">
      <t>ツキ</t>
    </rPh>
    <phoneticPr fontId="1"/>
  </si>
  <si>
    <t>⑦ 昇（降）給</t>
    <rPh sb="2" eb="3">
      <t>ノボル</t>
    </rPh>
    <rPh sb="4" eb="5">
      <t>フ</t>
    </rPh>
    <rPh sb="6" eb="7">
      <t>キュウ</t>
    </rPh>
    <phoneticPr fontId="1"/>
  </si>
  <si>
    <t>⑧ 遡及支払額</t>
    <rPh sb="2" eb="4">
      <t>ソキュウ</t>
    </rPh>
    <rPh sb="4" eb="6">
      <t>シハライ</t>
    </rPh>
    <rPh sb="6" eb="7">
      <t>ガク</t>
    </rPh>
    <phoneticPr fontId="1"/>
  </si>
  <si>
    <t>報酬月額</t>
    <rPh sb="0" eb="2">
      <t>ホウシュウ</t>
    </rPh>
    <rPh sb="2" eb="4">
      <t>ゲツガク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</si>
  <si>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</si>
  <si>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</si>
  <si>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</si>
  <si>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⑪ 通貨によるもの</t>
    <rPh sb="2" eb="4">
      <t>ツウカ</t>
    </rPh>
    <phoneticPr fontId="1"/>
  </si>
  <si>
    <t>⑫ 現物によるもの</t>
    <rPh sb="2" eb="4">
      <t>ゲンブツ</t>
    </rPh>
    <phoneticPr fontId="1"/>
  </si>
  <si>
    <t>⑭ 総　計</t>
    <rPh sb="2" eb="3">
      <t>ソウ</t>
    </rPh>
    <rPh sb="4" eb="5">
      <t>ケイ</t>
    </rPh>
    <phoneticPr fontId="1"/>
  </si>
  <si>
    <t>千円</t>
    <rPh sb="0" eb="2">
      <t>センエン</t>
    </rPh>
    <phoneticPr fontId="1"/>
  </si>
  <si>
    <t>② 被保険者氏名</t>
    <rPh sb="2" eb="6">
      <t>ヒホケンシャ</t>
    </rPh>
    <rPh sb="6" eb="8">
      <t>シメイ</t>
    </rPh>
    <phoneticPr fontId="1"/>
  </si>
  <si>
    <t xml:space="preserve"> 　健</t>
    <rPh sb="2" eb="3">
      <t>ケン</t>
    </rPh>
    <phoneticPr fontId="1"/>
  </si>
  <si>
    <t xml:space="preserve"> 　厚</t>
    <rPh sb="2" eb="3">
      <t>アツシ</t>
    </rPh>
    <phoneticPr fontId="1"/>
  </si>
  <si>
    <t xml:space="preserve"> </t>
    <phoneticPr fontId="1"/>
  </si>
  <si>
    <t>⑩ 給与計算
 の基礎日数</t>
    <rPh sb="2" eb="4">
      <t>キュウヨ</t>
    </rPh>
    <rPh sb="4" eb="6">
      <t>ケイサン</t>
    </rPh>
    <rPh sb="9" eb="11">
      <t>キソ</t>
    </rPh>
    <rPh sb="11" eb="13">
      <t>ニッスウ</t>
    </rPh>
    <phoneticPr fontId="1"/>
  </si>
  <si>
    <t>⑨ 給与
  支給月</t>
    <rPh sb="2" eb="4">
      <t>キュウヨ</t>
    </rPh>
    <rPh sb="7" eb="9">
      <t>シキュウ</t>
    </rPh>
    <rPh sb="9" eb="10">
      <t>ツキ</t>
    </rPh>
    <phoneticPr fontId="1"/>
  </si>
  <si>
    <t>健康保険
事業所記号</t>
    <rPh sb="0" eb="2">
      <t>ケンコウ</t>
    </rPh>
    <rPh sb="2" eb="4">
      <t>ホケン</t>
    </rPh>
    <rPh sb="5" eb="8">
      <t>ジギョウショ</t>
    </rPh>
    <rPh sb="8" eb="10">
      <t>キゴウ</t>
    </rPh>
    <phoneticPr fontId="1"/>
  </si>
  <si>
    <t>千円</t>
    <rPh sb="0" eb="1">
      <t>セン</t>
    </rPh>
    <rPh sb="1" eb="2">
      <t>エン</t>
    </rPh>
    <phoneticPr fontId="1"/>
  </si>
  <si>
    <t>⑱ 備 考</t>
    <phoneticPr fontId="1"/>
  </si>
  <si>
    <t>決定後
標準報酬月額</t>
    <rPh sb="0" eb="2">
      <t>ケッテイ</t>
    </rPh>
    <rPh sb="2" eb="3">
      <t>ゴ</t>
    </rPh>
    <rPh sb="4" eb="6">
      <t>ヒョウジュン</t>
    </rPh>
    <rPh sb="6" eb="8">
      <t>ホウシュウ</t>
    </rPh>
    <rPh sb="8" eb="10">
      <t>ゲツガク</t>
    </rPh>
    <phoneticPr fontId="1"/>
  </si>
  <si>
    <t>⑰ 個人番号等（70歳以上被用者のみ）</t>
    <phoneticPr fontId="1"/>
  </si>
  <si>
    <t>副</t>
    <rPh sb="0" eb="1">
      <t>フク</t>
    </rPh>
    <phoneticPr fontId="1"/>
  </si>
  <si>
    <t>昭和</t>
    <rPh sb="0" eb="2">
      <t>ショウワ</t>
    </rPh>
    <phoneticPr fontId="1"/>
  </si>
  <si>
    <t>平成</t>
    <rPh sb="0" eb="2">
      <t>ヘイセイ</t>
    </rPh>
    <phoneticPr fontId="1"/>
  </si>
  <si>
    <t>昇給</t>
    <rPh sb="0" eb="2">
      <t>ショウキュウ</t>
    </rPh>
    <phoneticPr fontId="1"/>
  </si>
  <si>
    <t>降給</t>
    <rPh sb="0" eb="1">
      <t>フ</t>
    </rPh>
    <phoneticPr fontId="1"/>
  </si>
  <si>
    <t>短時間労働者である</t>
    <rPh sb="0" eb="3">
      <t>タンジカン</t>
    </rPh>
    <rPh sb="3" eb="6">
      <t>ロウドウシャ</t>
    </rPh>
    <phoneticPr fontId="1"/>
  </si>
  <si>
    <t>その他</t>
    <rPh sb="2" eb="3">
      <t>タ</t>
    </rPh>
    <phoneticPr fontId="1"/>
  </si>
  <si>
    <t>令和</t>
    <rPh sb="0" eb="2">
      <t>レイワ</t>
    </rPh>
    <phoneticPr fontId="1"/>
  </si>
  <si>
    <t>-</t>
    <phoneticPr fontId="1"/>
  </si>
  <si>
    <t>事業所→健康保険組合</t>
    <rPh sb="0" eb="3">
      <t>ジギョウショ</t>
    </rPh>
    <rPh sb="4" eb="6">
      <t>ケンコウ</t>
    </rPh>
    <rPh sb="6" eb="8">
      <t>ホケン</t>
    </rPh>
    <rPh sb="8" eb="10">
      <t>クミアイ</t>
    </rPh>
    <phoneticPr fontId="1"/>
  </si>
  <si>
    <t>① 被保険者番号</t>
    <rPh sb="2" eb="6">
      <t>ヒホケンシャ</t>
    </rPh>
    <rPh sb="6" eb="8">
      <t>バンゴウ</t>
    </rPh>
    <phoneticPr fontId="1"/>
  </si>
  <si>
    <t>④ 改定年月</t>
    <rPh sb="2" eb="4">
      <t>カイテイ</t>
    </rPh>
    <rPh sb="4" eb="6">
      <t>ネンゲツ</t>
    </rPh>
    <rPh sb="5" eb="6">
      <t>テキネン</t>
    </rPh>
    <phoneticPr fontId="1"/>
  </si>
  <si>
    <t>報酬月額</t>
    <rPh sb="0" eb="2">
      <t>ホウシュウ</t>
    </rPh>
    <rPh sb="2" eb="4">
      <t>ゲツガク</t>
    </rPh>
    <phoneticPr fontId="7"/>
  </si>
  <si>
    <t>標準報酬月額</t>
    <rPh sb="0" eb="6">
      <t>ヒョウジュンホウシュウゲツガク</t>
    </rPh>
    <phoneticPr fontId="7"/>
  </si>
  <si>
    <t>～</t>
    <phoneticPr fontId="7"/>
  </si>
  <si>
    <t>～</t>
    <phoneticPr fontId="7"/>
  </si>
  <si>
    <t>～</t>
    <phoneticPr fontId="7"/>
  </si>
  <si>
    <t>～</t>
    <phoneticPr fontId="7"/>
  </si>
  <si>
    <t>当月</t>
    <rPh sb="0" eb="2">
      <t>トウゲツ</t>
    </rPh>
    <phoneticPr fontId="1"/>
  </si>
  <si>
    <t>翌月</t>
    <rPh sb="0" eb="2">
      <t>ヨクゲツ</t>
    </rPh>
    <phoneticPr fontId="1"/>
  </si>
  <si>
    <t>給与
締切日</t>
    <rPh sb="0" eb="2">
      <t>キュウヨ</t>
    </rPh>
    <rPh sb="3" eb="4">
      <t>シ</t>
    </rPh>
    <rPh sb="4" eb="5">
      <t>キリ</t>
    </rPh>
    <rPh sb="5" eb="6">
      <t>ビ</t>
    </rPh>
    <phoneticPr fontId="1"/>
  </si>
  <si>
    <t>給与
支払日</t>
    <rPh sb="0" eb="2">
      <t>キュウヨ</t>
    </rPh>
    <rPh sb="3" eb="6">
      <t>シハライビ</t>
    </rPh>
    <phoneticPr fontId="1"/>
  </si>
  <si>
    <t>現物名称</t>
    <rPh sb="0" eb="2">
      <t>ゲンブツ</t>
    </rPh>
    <rPh sb="2" eb="4">
      <t>メイショウ</t>
    </rPh>
    <phoneticPr fontId="1"/>
  </si>
  <si>
    <t>給与
締切日</t>
    <phoneticPr fontId="1"/>
  </si>
  <si>
    <t>社会保険労務士記載欄</t>
    <rPh sb="0" eb="2">
      <t>シャカイ</t>
    </rPh>
    <rPh sb="2" eb="4">
      <t>ホケン</t>
    </rPh>
    <rPh sb="4" eb="7">
      <t>ロウムシ</t>
    </rPh>
    <rPh sb="7" eb="9">
      <t>キサイ</t>
    </rPh>
    <rPh sb="9" eb="10">
      <t>ラン</t>
    </rPh>
    <phoneticPr fontId="1"/>
  </si>
  <si>
    <t>正</t>
    <rPh sb="0" eb="1">
      <t>セイ</t>
    </rPh>
    <phoneticPr fontId="1"/>
  </si>
  <si>
    <t>事業所→健康保険組合→事業所</t>
    <rPh sb="0" eb="3">
      <t>ジギョウショ</t>
    </rPh>
    <rPh sb="4" eb="6">
      <t>ケンコウ</t>
    </rPh>
    <rPh sb="6" eb="8">
      <t>ホケン</t>
    </rPh>
    <rPh sb="8" eb="10">
      <t>クミアイ</t>
    </rPh>
    <rPh sb="11" eb="14">
      <t>ジギョウショ</t>
    </rPh>
    <phoneticPr fontId="1"/>
  </si>
  <si>
    <t xml:space="preserve">     </t>
    <phoneticPr fontId="1"/>
  </si>
  <si>
    <t>郵便番号</t>
    <rPh sb="0" eb="4">
      <t>ユウビンバンゴウ</t>
    </rPh>
    <phoneticPr fontId="1"/>
  </si>
  <si>
    <t>事業所
住 所</t>
    <rPh sb="0" eb="2">
      <t>ジギョウ</t>
    </rPh>
    <rPh sb="2" eb="3">
      <t>ショ</t>
    </rPh>
    <rPh sb="4" eb="5">
      <t>ジュウ</t>
    </rPh>
    <rPh sb="6" eb="7">
      <t>ショ</t>
    </rPh>
    <phoneticPr fontId="1"/>
  </si>
  <si>
    <t>選択事業所
記号番号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</si>
</sst>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69">
    <font>
      <sz val="11"/>
      <color theme="1"/>
      <name val="游ゴシック"/>
      <family val="3"/>
      <charset val="128"/>
      <scheme val="minor"/>
    </font>
    <font>
      <sz val="6"/>
      <name val="游ゴシック"/>
      <family val="3"/>
      <charset val="128"/>
    </font>
    <font>
      <b/>
      <sz val="5"/>
      <color indexed="81"/>
      <name val="ＭＳ Ｐゴシック"/>
      <family val="3"/>
      <charset val="128"/>
    </font>
    <font>
      <sz val="5"/>
      <color indexed="81"/>
      <name val="MS P ゴシック"/>
      <family val="3"/>
      <charset val="128"/>
    </font>
    <font>
      <sz val="10"/>
      <name val="ＭＳ ゴシック"/>
      <family val="3"/>
      <charset val="128"/>
    </font>
    <font>
      <sz val="11"/>
      <name val="ＭＳ Ｐゴシック"/>
      <family val="3"/>
      <charset val="128"/>
    </font>
    <font>
      <sz val="6"/>
      <name val="游ゴシック"/>
      <family val="3"/>
      <charset val="128"/>
    </font>
    <font>
      <sz val="6"/>
      <name val="游ゴシック"/>
      <family val="3"/>
      <charset val="128"/>
    </font>
    <font>
      <sz val="12"/>
      <name val="ＭＳ Ｐゴシック"/>
      <family val="3"/>
      <charset val="128"/>
    </font>
    <font>
      <sz val="9"/>
      <color indexed="81"/>
      <name val="MS P ゴシック"/>
      <family val="3"/>
      <charset val="128"/>
    </font>
    <font>
      <b/>
      <sz val="5"/>
      <color indexed="81"/>
      <name val="MS P ゴシック"/>
      <family val="3"/>
      <charset val="128"/>
    </font>
    <font>
      <sz val="10"/>
      <name val="HG明朝B"/>
      <family val="1"/>
      <charset val="128"/>
    </font>
    <font>
      <sz val="17"/>
      <name val="HG明朝B"/>
      <family val="1"/>
      <charset val="128"/>
    </font>
    <font>
      <sz val="7"/>
      <name val="HG明朝B"/>
      <family val="1"/>
      <charset val="128"/>
    </font>
    <font>
      <sz val="8"/>
      <name val="HG明朝B"/>
      <family val="1"/>
      <charset val="128"/>
    </font>
    <font>
      <sz val="12"/>
      <name val="HG明朝B"/>
      <family val="1"/>
      <charset val="128"/>
    </font>
    <font>
      <sz val="11"/>
      <name val="HGSｺﾞｼｯｸM"/>
      <family val="3"/>
      <charset val="128"/>
    </font>
    <font>
      <sz val="6"/>
      <name val="HGSｺﾞｼｯｸM"/>
      <family val="3"/>
      <charset val="128"/>
    </font>
    <font>
      <b/>
      <sz val="12"/>
      <name val="HG明朝B"/>
      <family val="1"/>
      <charset val="128"/>
    </font>
    <font>
      <b/>
      <sz val="10"/>
      <name val="HG明朝B"/>
      <family val="1"/>
      <charset val="128"/>
    </font>
    <font>
      <b/>
      <sz val="6"/>
      <name val="HG明朝B"/>
      <family val="1"/>
      <charset val="128"/>
    </font>
    <font>
      <b/>
      <sz val="8"/>
      <name val="HG明朝B"/>
      <family val="1"/>
      <charset val="128"/>
    </font>
    <font>
      <sz val="5"/>
      <name val="ＭＳ ゴシック"/>
      <family val="3"/>
      <charset val="128"/>
    </font>
    <font>
      <b/>
      <sz val="11"/>
      <name val="HG明朝B"/>
      <family val="1"/>
      <charset val="128"/>
    </font>
    <font>
      <sz val="6"/>
      <name val="ＭＳ ゴシック"/>
      <family val="3"/>
      <charset val="128"/>
    </font>
    <font>
      <sz val="11"/>
      <name val="ＭＳ ゴシック"/>
      <family val="3"/>
      <charset val="128"/>
    </font>
    <font>
      <b/>
      <sz val="9"/>
      <name val="HG明朝B"/>
      <family val="1"/>
      <charset val="128"/>
    </font>
    <font>
      <sz val="7"/>
      <name val="ＭＳ ゴシック"/>
      <family val="3"/>
      <charset val="128"/>
    </font>
    <font>
      <sz val="6"/>
      <name val="HG明朝B"/>
      <family val="1"/>
      <charset val="128"/>
    </font>
    <font>
      <b/>
      <sz val="9"/>
      <color indexed="81"/>
      <name val="MS P ゴシック"/>
      <family val="3"/>
      <charset val="128"/>
    </font>
    <font>
      <sz val="6"/>
      <name val="游ゴシック"/>
      <family val="3"/>
      <charset val="128"/>
    </font>
    <font>
      <sz val="11"/>
      <color theme="1"/>
      <name val="游ゴシック"/>
      <family val="3"/>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6"/>
      <color theme="1"/>
      <name val="HGSｺﾞｼｯｸM"/>
      <family val="3"/>
      <charset val="128"/>
    </font>
    <font>
      <sz val="8"/>
      <color theme="1"/>
      <name val="HGSｺﾞｼｯｸM"/>
      <family val="3"/>
      <charset val="128"/>
    </font>
    <font>
      <sz val="12"/>
      <color theme="1"/>
      <name val="HGSｺﾞｼｯｸM"/>
      <family val="3"/>
      <charset val="128"/>
    </font>
    <font>
      <sz val="17"/>
      <color theme="1"/>
      <name val="HGSｺﾞｼｯｸM"/>
      <family val="3"/>
      <charset val="128"/>
    </font>
    <font>
      <sz val="6"/>
      <color theme="1"/>
      <name val="ＭＳ ゴシック"/>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17"/>
      <color theme="1"/>
      <name val="ＭＳ ゴシック"/>
      <family val="3"/>
      <charset val="128"/>
    </font>
    <font>
      <sz val="16"/>
      <color theme="1"/>
      <name val="ＭＳ ゴシック"/>
      <family val="3"/>
      <charset val="128"/>
    </font>
    <font>
      <sz val="12"/>
      <color theme="1"/>
      <name val="ＭＳ ゴシック"/>
      <family val="3"/>
      <charset val="128"/>
    </font>
    <font>
      <sz val="10"/>
      <color theme="1"/>
      <name val="ＭＳ ゴシック"/>
      <family val="3"/>
      <charset val="128"/>
    </font>
    <font>
      <sz val="11"/>
      <color theme="0"/>
      <name val="HGSｺﾞｼｯｸM"/>
      <family val="3"/>
      <charset val="128"/>
    </font>
    <font>
      <sz val="11"/>
      <color theme="2" tint="-0.249977111117893"/>
      <name val="HGSｺﾞｼｯｸM"/>
      <family val="3"/>
      <charset val="128"/>
    </font>
    <font>
      <sz val="6"/>
      <color rgb="FFFF0000"/>
      <name val="HGSｺﾞｼｯｸM"/>
      <family val="3"/>
      <charset val="128"/>
    </font>
    <font>
      <sz val="7"/>
      <color theme="1"/>
      <name val="HGSｺﾞｼｯｸM"/>
      <family val="3"/>
      <charset val="128"/>
    </font>
    <font>
      <sz val="9"/>
      <color theme="2"/>
      <name val="ＭＳ ゴシック"/>
      <family val="3"/>
      <charset val="128"/>
    </font>
    <font>
      <sz val="5"/>
      <color theme="1"/>
      <name val="ＭＳ ゴシック"/>
      <family val="3"/>
      <charset val="128"/>
    </font>
    <font>
      <sz val="25"/>
      <color theme="1"/>
      <name val="ＭＳ ゴシック"/>
      <family val="3"/>
      <charset val="128"/>
    </font>
    <font>
      <sz val="7"/>
      <color theme="1"/>
      <name val="ＭＳ ゴシック"/>
      <family val="3"/>
      <charset val="128"/>
    </font>
    <font>
      <b/>
      <sz val="9"/>
      <color theme="0"/>
      <name val="ＭＳ ゴシック"/>
      <family val="3"/>
      <charset val="128"/>
    </font>
    <font>
      <sz val="8"/>
      <color theme="0"/>
      <name val="ＭＳ ゴシック"/>
      <family val="3"/>
      <charset val="128"/>
    </font>
    <font>
      <b/>
      <sz val="9"/>
      <color theme="0"/>
      <name val="HGSｺﾞｼｯｸM"/>
      <family val="3"/>
      <charset val="128"/>
    </font>
    <font>
      <b/>
      <sz val="8"/>
      <color theme="1"/>
      <name val="ＭＳ ゴシック"/>
      <family val="3"/>
      <charset val="128"/>
    </font>
    <font>
      <sz val="9"/>
      <color theme="2"/>
      <name val="HGSｺﾞｼｯｸM"/>
      <family val="3"/>
      <charset val="128"/>
    </font>
    <font>
      <sz val="25"/>
      <color theme="1"/>
      <name val="HGSｺﾞｼｯｸM"/>
      <family val="3"/>
      <charset val="128"/>
    </font>
    <font>
      <sz val="4"/>
      <color theme="1"/>
      <name val="ＭＳ ゴシック"/>
      <family val="3"/>
      <charset val="128"/>
    </font>
    <font>
      <sz val="6"/>
      <color theme="1"/>
      <name val="HGPｺﾞｼｯｸM"/>
      <family val="3"/>
      <charset val="128"/>
    </font>
    <font>
      <sz val="8"/>
      <color theme="0"/>
      <name val="HGSｺﾞｼｯｸM"/>
      <family val="3"/>
      <charset val="128"/>
    </font>
    <font>
      <sz val="6"/>
      <color rgb="FFFF0000"/>
      <name val="ＭＳ ゴシック"/>
      <family val="3"/>
      <charset val="128"/>
    </font>
    <font>
      <sz val="4"/>
      <color theme="3"/>
      <name val="HG明朝B"/>
      <family val="1"/>
      <charset val="128"/>
    </font>
    <font>
      <b/>
      <sz val="15"/>
      <color theme="1"/>
      <name val="ＭＳ ゴシック"/>
      <family val="3"/>
      <charset val="128"/>
    </font>
    <font>
      <sz val="7"/>
      <color theme="1"/>
      <name val="游ゴシック"/>
      <family val="3"/>
      <charset val="128"/>
      <scheme val="minor"/>
    </font>
    <font>
      <sz val="15"/>
      <color theme="1"/>
      <name val="ＭＳ ゴシック"/>
      <family val="3"/>
      <charset val="128"/>
    </font>
  </fonts>
  <fills count="6">
    <fill>
      <patternFill patternType="none"/>
    </fill>
    <fill>
      <patternFill patternType="gray125"/>
    </fill>
    <fill>
      <patternFill patternType="solid">
        <fgColor rgb="FFB7DBFF"/>
        <bgColor indexed="64"/>
      </patternFill>
    </fill>
    <fill>
      <patternFill patternType="solid">
        <fgColor rgb="FFFFFFEF"/>
        <bgColor indexed="64"/>
      </patternFill>
    </fill>
    <fill>
      <patternFill patternType="solid">
        <fgColor rgb="FF0070C0"/>
        <bgColor indexed="64"/>
      </patternFill>
    </fill>
    <fill>
      <patternFill patternType="solid">
        <fgColor theme="8" tint="0.59999389629810485"/>
        <bgColor indexed="64"/>
      </patternFill>
    </fill>
  </fills>
  <borders count="2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medium">
        <color theme="1" tint="0.34998626667073579"/>
      </right>
      <top style="thin">
        <color theme="1" tint="0.34998626667073579"/>
      </top>
      <bottom/>
      <diagonal/>
    </border>
    <border>
      <left style="thin">
        <color theme="1" tint="0.34998626667073579"/>
      </left>
      <right/>
      <top/>
      <bottom/>
      <diagonal/>
    </border>
    <border>
      <left/>
      <right style="medium">
        <color theme="1" tint="0.34998626667073579"/>
      </right>
      <top/>
      <bottom/>
      <diagonal/>
    </border>
    <border>
      <left/>
      <right/>
      <top style="medium">
        <color theme="1" tint="0.34998626667073579"/>
      </top>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right style="thin">
        <color theme="1" tint="0.24994659260841701"/>
      </right>
      <top/>
      <bottom/>
      <diagonal/>
    </border>
    <border diagonalUp="1">
      <left/>
      <right/>
      <top style="medium">
        <color theme="1" tint="0.34998626667073579"/>
      </top>
      <bottom/>
      <diagonal style="thin">
        <color theme="1" tint="0.34998626667073579"/>
      </diagonal>
    </border>
    <border diagonalUp="1">
      <left/>
      <right style="medium">
        <color theme="1" tint="0.34998626667073579"/>
      </right>
      <top style="medium">
        <color theme="1" tint="0.34998626667073579"/>
      </top>
      <bottom/>
      <diagonal style="thin">
        <color theme="1" tint="0.34998626667073579"/>
      </diagonal>
    </border>
    <border diagonalUp="1">
      <left/>
      <right/>
      <top/>
      <bottom/>
      <diagonal style="thin">
        <color theme="1" tint="0.34998626667073579"/>
      </diagonal>
    </border>
    <border diagonalUp="1">
      <left/>
      <right style="medium">
        <color theme="1" tint="0.34998626667073579"/>
      </right>
      <top/>
      <bottom/>
      <diagonal style="thin">
        <color theme="1" tint="0.34998626667073579"/>
      </diagonal>
    </border>
    <border diagonalUp="1">
      <left/>
      <right/>
      <top/>
      <bottom style="thin">
        <color theme="1" tint="0.34998626667073579"/>
      </bottom>
      <diagonal style="thin">
        <color theme="1" tint="0.34998626667073579"/>
      </diagonal>
    </border>
    <border diagonalUp="1">
      <left/>
      <right style="medium">
        <color theme="1" tint="0.34998626667073579"/>
      </right>
      <top/>
      <bottom style="thin">
        <color theme="1" tint="0.34998626667073579"/>
      </bottom>
      <diagonal style="thin">
        <color theme="1" tint="0.34998626667073579"/>
      </diagonal>
    </border>
    <border>
      <left/>
      <right/>
      <top style="hair">
        <color theme="1" tint="0.34998626667073579"/>
      </top>
      <bottom style="hair">
        <color theme="1" tint="0.34998626667073579"/>
      </bottom>
      <diagonal/>
    </border>
    <border>
      <left style="hair">
        <color theme="1" tint="0.34998626667073579"/>
      </left>
      <right/>
      <top style="hair">
        <color theme="1" tint="0.34998626667073579"/>
      </top>
      <bottom/>
      <diagonal/>
    </border>
    <border>
      <left/>
      <right/>
      <top style="hair">
        <color theme="1" tint="0.34998626667073579"/>
      </top>
      <bottom/>
      <diagonal/>
    </border>
    <border>
      <left style="hair">
        <color theme="1" tint="0.34998626667073579"/>
      </left>
      <right/>
      <top/>
      <bottom/>
      <diagonal/>
    </border>
    <border>
      <left style="hair">
        <color theme="1" tint="0.34998626667073579"/>
      </left>
      <right/>
      <top/>
      <bottom style="medium">
        <color theme="1" tint="0.34998626667073579"/>
      </bottom>
      <diagonal/>
    </border>
    <border>
      <left style="thin">
        <color theme="1" tint="0.34998626667073579"/>
      </left>
      <right/>
      <top style="thick">
        <color rgb="FF0070C0"/>
      </top>
      <bottom/>
      <diagonal/>
    </border>
    <border>
      <left/>
      <right/>
      <top style="thick">
        <color rgb="FF0070C0"/>
      </top>
      <bottom/>
      <diagonal/>
    </border>
    <border>
      <left/>
      <right style="thick">
        <color rgb="FF0070C0"/>
      </right>
      <top style="thick">
        <color rgb="FF0070C0"/>
      </top>
      <bottom/>
      <diagonal/>
    </border>
    <border>
      <left/>
      <right style="thick">
        <color rgb="FF0070C0"/>
      </right>
      <top/>
      <bottom/>
      <diagonal/>
    </border>
    <border>
      <left style="thin">
        <color theme="1" tint="0.34998626667073579"/>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right style="thin">
        <color theme="1" tint="0.34998626667073579"/>
      </right>
      <top style="thin">
        <color theme="1" tint="0.34998626667073579"/>
      </top>
      <bottom/>
      <diagonal/>
    </border>
    <border>
      <left/>
      <right style="thin">
        <color theme="1" tint="0.34998626667073579"/>
      </right>
      <top/>
      <bottom/>
      <diagonal/>
    </border>
    <border>
      <left style="medium">
        <color indexed="64"/>
      </left>
      <right/>
      <top/>
      <bottom style="medium">
        <color theme="1" tint="0.34998626667073579"/>
      </bottom>
      <diagonal/>
    </border>
    <border>
      <left style="medium">
        <color indexed="64"/>
      </left>
      <right/>
      <top style="hair">
        <color theme="1" tint="0.34998626667073579"/>
      </top>
      <bottom/>
      <diagonal/>
    </border>
    <border>
      <left style="hair">
        <color indexed="64"/>
      </left>
      <right/>
      <top style="medium">
        <color indexed="64"/>
      </top>
      <bottom style="hair">
        <color theme="1" tint="0.34998626667073579"/>
      </bottom>
      <diagonal/>
    </border>
    <border>
      <left/>
      <right style="medium">
        <color indexed="64"/>
      </right>
      <top style="medium">
        <color indexed="64"/>
      </top>
      <bottom style="hair">
        <color theme="1" tint="0.34998626667073579"/>
      </bottom>
      <diagonal/>
    </border>
    <border>
      <left style="hair">
        <color indexed="64"/>
      </left>
      <right/>
      <top style="hair">
        <color theme="1" tint="0.34998626667073579"/>
      </top>
      <bottom style="hair">
        <color theme="1" tint="0.34998626667073579"/>
      </bottom>
      <diagonal/>
    </border>
    <border>
      <left/>
      <right style="medium">
        <color indexed="64"/>
      </right>
      <top style="hair">
        <color theme="1" tint="0.34998626667073579"/>
      </top>
      <bottom style="hair">
        <color theme="1" tint="0.34998626667073579"/>
      </bottom>
      <diagonal/>
    </border>
    <border>
      <left style="hair">
        <color indexed="64"/>
      </left>
      <right/>
      <top style="hair">
        <color theme="1" tint="0.34998626667073579"/>
      </top>
      <bottom style="hair">
        <color indexed="64"/>
      </bottom>
      <diagonal/>
    </border>
    <border>
      <left/>
      <right style="medium">
        <color indexed="64"/>
      </right>
      <top style="hair">
        <color theme="1" tint="0.34998626667073579"/>
      </top>
      <bottom style="hair">
        <color indexed="64"/>
      </bottom>
      <diagonal/>
    </border>
    <border>
      <left/>
      <right/>
      <top/>
      <bottom style="thin">
        <color theme="1" tint="0.34998626667073579"/>
      </bottom>
      <diagonal/>
    </border>
    <border>
      <left style="medium">
        <color theme="1" tint="0.34998626667073579"/>
      </left>
      <right/>
      <top style="medium">
        <color theme="1" tint="0.34998626667073579"/>
      </top>
      <bottom/>
      <diagonal/>
    </border>
    <border>
      <left style="medium">
        <color theme="1" tint="0.34998626667073579"/>
      </left>
      <right/>
      <top/>
      <bottom/>
      <diagonal/>
    </border>
    <border>
      <left style="medium">
        <color theme="1" tint="0.34998626667073579"/>
      </left>
      <right/>
      <top/>
      <bottom style="medium">
        <color theme="1" tint="0.34998626667073579"/>
      </bottom>
      <diagonal/>
    </border>
    <border>
      <left/>
      <right style="medium">
        <color indexed="64"/>
      </right>
      <top style="hair">
        <color theme="1" tint="0.34998626667073579"/>
      </top>
      <bottom/>
      <diagonal/>
    </border>
    <border>
      <left/>
      <right/>
      <top/>
      <bottom style="hair">
        <color theme="1" tint="0.34998626667073579"/>
      </bottom>
      <diagonal/>
    </border>
    <border>
      <left/>
      <right style="medium">
        <color indexed="64"/>
      </right>
      <top/>
      <bottom style="hair">
        <color theme="1" tint="0.34998626667073579"/>
      </bottom>
      <diagonal/>
    </border>
    <border>
      <left/>
      <right/>
      <top style="hair">
        <color theme="1" tint="0.34998626667073579"/>
      </top>
      <bottom style="medium">
        <color indexed="64"/>
      </bottom>
      <diagonal/>
    </border>
    <border>
      <left/>
      <right style="medium">
        <color indexed="64"/>
      </right>
      <top style="hair">
        <color theme="1" tint="0.34998626667073579"/>
      </top>
      <bottom style="medium">
        <color indexed="64"/>
      </bottom>
      <diagonal/>
    </border>
    <border>
      <left style="hair">
        <color theme="1" tint="0.34998626667073579"/>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style="hair">
        <color theme="1" tint="0.34998626667073579"/>
      </left>
      <right/>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1" tint="0.34998626667073579"/>
      </top>
      <bottom/>
      <diagonal/>
    </border>
    <border>
      <left style="thin">
        <color theme="1" tint="0.34998626667073579"/>
      </left>
      <right/>
      <top/>
      <bottom style="hair">
        <color theme="1" tint="0.34998626667073579"/>
      </bottom>
      <diagonal/>
    </border>
    <border>
      <left/>
      <right/>
      <top style="hair">
        <color theme="1" tint="0.34998626667073579"/>
      </top>
      <bottom style="medium">
        <color theme="1" tint="0.34998626667073579"/>
      </bottom>
      <diagonal/>
    </border>
    <border>
      <left/>
      <right style="hair">
        <color theme="1" tint="0.34998626667073579"/>
      </right>
      <top style="hair">
        <color theme="1" tint="0.34998626667073579"/>
      </top>
      <bottom style="medium">
        <color theme="1" tint="0.34998626667073579"/>
      </bottom>
      <diagonal/>
    </border>
    <border>
      <left/>
      <right style="thin">
        <color theme="1" tint="0.34998626667073579"/>
      </right>
      <top style="hair">
        <color theme="1" tint="0.34998626667073579"/>
      </top>
      <bottom/>
      <diagonal/>
    </border>
    <border>
      <left style="thin">
        <color theme="1" tint="0.34998626667073579"/>
      </left>
      <right/>
      <top/>
      <bottom style="medium">
        <color theme="1" tint="0.34998626667073579"/>
      </bottom>
      <diagonal/>
    </border>
    <border>
      <left style="medium">
        <color theme="1" tint="0.34998626667073579"/>
      </left>
      <right/>
      <top style="hair">
        <color theme="1" tint="0.34998626667073579"/>
      </top>
      <bottom style="hair">
        <color theme="1" tint="0.34998626667073579"/>
      </bottom>
      <diagonal/>
    </border>
    <border>
      <left style="medium">
        <color theme="1" tint="0.34998626667073579"/>
      </left>
      <right/>
      <top style="hair">
        <color theme="1" tint="0.34998626667073579"/>
      </top>
      <bottom style="medium">
        <color theme="1" tint="0.34998626667073579"/>
      </bottom>
      <diagonal/>
    </border>
    <border>
      <left style="hair">
        <color theme="1" tint="0.34998626667073579"/>
      </left>
      <right/>
      <top style="hair">
        <color theme="1" tint="0.34998626667073579"/>
      </top>
      <bottom style="medium">
        <color theme="1" tint="0.34998626667073579"/>
      </bottom>
      <diagonal/>
    </border>
    <border>
      <left/>
      <right style="thin">
        <color theme="1" tint="0.34998626667073579"/>
      </right>
      <top style="hair">
        <color theme="1" tint="0.34998626667073579"/>
      </top>
      <bottom style="medium">
        <color theme="1" tint="0.34998626667073579"/>
      </bottom>
      <diagonal/>
    </border>
    <border>
      <left style="thin">
        <color theme="1" tint="0.34998626667073579"/>
      </left>
      <right/>
      <top style="hair">
        <color theme="1" tint="0.34998626667073579"/>
      </top>
      <bottom style="hair">
        <color theme="1" tint="0.34998626667073579"/>
      </bottom>
      <diagonal/>
    </border>
    <border>
      <left style="thin">
        <color theme="1" tint="0.34998626667073579"/>
      </left>
      <right/>
      <top style="hair">
        <color theme="1" tint="0.34998626667073579"/>
      </top>
      <bottom style="medium">
        <color theme="1" tint="0.34998626667073579"/>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top style="thin">
        <color theme="1" tint="0.34998626667073579"/>
      </top>
      <bottom style="hair">
        <color theme="1" tint="0.34998626667073579"/>
      </bottom>
      <diagonal/>
    </border>
    <border>
      <left/>
      <right style="thin">
        <color theme="1" tint="0.34998626667073579"/>
      </right>
      <top style="thin">
        <color theme="1" tint="0.34998626667073579"/>
      </top>
      <bottom style="hair">
        <color theme="1" tint="0.34998626667073579"/>
      </bottom>
      <diagonal/>
    </border>
    <border>
      <left style="hair">
        <color theme="1" tint="0.34998626667073579"/>
      </left>
      <right/>
      <top style="thin">
        <color theme="1" tint="0.34998626667073579"/>
      </top>
      <bottom style="hair">
        <color theme="1" tint="0.34998626667073579"/>
      </bottom>
      <diagonal/>
    </border>
    <border>
      <left style="thin">
        <color theme="1" tint="0.34998626667073579"/>
      </left>
      <right/>
      <top style="thin">
        <color theme="1" tint="0.34998626667073579"/>
      </top>
      <bottom style="hair">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style="hair">
        <color theme="1" tint="0.34998626667073579"/>
      </left>
      <right/>
      <top style="thin">
        <color theme="1" tint="0.34998626667073579"/>
      </top>
      <bottom/>
      <diagonal/>
    </border>
    <border>
      <left style="medium">
        <color indexed="64"/>
      </left>
      <right/>
      <top/>
      <bottom style="hair">
        <color theme="1" tint="0.34998626667073579"/>
      </bottom>
      <diagonal/>
    </border>
    <border>
      <left style="medium">
        <color theme="1" tint="0.34998626667073579"/>
      </left>
      <right/>
      <top style="thin">
        <color theme="1" tint="0.34998626667073579"/>
      </top>
      <bottom style="hair">
        <color theme="1" tint="0.34998626667073579"/>
      </bottom>
      <diagonal/>
    </border>
    <border>
      <left/>
      <right style="hair">
        <color theme="1" tint="0.34998626667073579"/>
      </right>
      <top style="thin">
        <color theme="1" tint="0.34998626667073579"/>
      </top>
      <bottom style="hair">
        <color theme="1" tint="0.34998626667073579"/>
      </bottom>
      <diagonal/>
    </border>
    <border>
      <left/>
      <right style="hair">
        <color theme="1" tint="0.34998626667073579"/>
      </right>
      <top/>
      <bottom/>
      <diagonal/>
    </border>
    <border>
      <left style="hair">
        <color theme="1" tint="0.34998626667073579"/>
      </left>
      <right style="hair">
        <color theme="1" tint="0.34998626667073579"/>
      </right>
      <top/>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style="hair">
        <color theme="1" tint="0.34998626667073579"/>
      </left>
      <right/>
      <top style="hair">
        <color theme="0" tint="-0.34998626667073579"/>
      </top>
      <bottom/>
      <diagonal/>
    </border>
    <border>
      <left/>
      <right/>
      <top style="hair">
        <color theme="0" tint="-0.34998626667073579"/>
      </top>
      <bottom/>
      <diagonal/>
    </border>
    <border>
      <left/>
      <right style="thin">
        <color theme="1" tint="0.34998626667073579"/>
      </right>
      <top style="hair">
        <color theme="0" tint="-0.34998626667073579"/>
      </top>
      <bottom/>
      <diagonal/>
    </border>
    <border>
      <left/>
      <right style="thin">
        <color theme="1" tint="0.34998626667073579"/>
      </right>
      <top/>
      <bottom style="medium">
        <color theme="1" tint="0.34998626667073579"/>
      </bottom>
      <diagonal/>
    </border>
    <border>
      <left/>
      <right style="thin">
        <color theme="1" tint="0.24994659260841701"/>
      </right>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style="thin">
        <color indexed="64"/>
      </left>
      <right style="thin">
        <color theme="1" tint="0.34998626667073579"/>
      </right>
      <top style="thick">
        <color rgb="FF0070C0"/>
      </top>
      <bottom style="thin">
        <color indexed="64"/>
      </bottom>
      <diagonal/>
    </border>
    <border>
      <left style="thick">
        <color rgb="FF0070C0"/>
      </left>
      <right style="thin">
        <color indexed="64"/>
      </right>
      <top style="thin">
        <color indexed="64"/>
      </top>
      <bottom style="thin">
        <color indexed="64"/>
      </bottom>
      <diagonal/>
    </border>
    <border>
      <left style="thick">
        <color rgb="FF0070C0"/>
      </left>
      <right style="thin">
        <color indexed="64"/>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n">
        <color theme="1" tint="0.34998626667073579"/>
      </right>
      <top style="thin">
        <color indexed="64"/>
      </top>
      <bottom style="thick">
        <color rgb="FF0070C0"/>
      </bottom>
      <diagonal/>
    </border>
    <border>
      <left style="thin">
        <color theme="1" tint="0.34998626667073579"/>
      </left>
      <right style="thin">
        <color indexed="64"/>
      </right>
      <top/>
      <bottom style="thin">
        <color indexed="64"/>
      </bottom>
      <diagonal/>
    </border>
    <border>
      <left style="thin">
        <color indexed="64"/>
      </left>
      <right style="thin">
        <color theme="1" tint="0.34998626667073579"/>
      </right>
      <top/>
      <bottom style="thin">
        <color indexed="64"/>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thin">
        <color theme="1" tint="0.24994659260841701"/>
      </left>
      <right/>
      <top/>
      <bottom/>
      <diagonal/>
    </border>
    <border>
      <left style="thin">
        <color theme="1" tint="0.34998626667073579"/>
      </left>
      <right/>
      <top/>
      <bottom style="hair">
        <color theme="0" tint="-0.34998626667073579"/>
      </bottom>
      <diagonal/>
    </border>
    <border>
      <left/>
      <right/>
      <top/>
      <bottom style="hair">
        <color theme="0" tint="-0.34998626667073579"/>
      </bottom>
      <diagonal/>
    </border>
    <border>
      <left/>
      <right style="thin">
        <color theme="1" tint="0.34998626667073579"/>
      </right>
      <top/>
      <bottom style="hair">
        <color theme="0" tint="-0.34998626667073579"/>
      </bottom>
      <diagonal/>
    </border>
    <border diagonalUp="1">
      <left style="thin">
        <color theme="0" tint="-0.34998626667073579"/>
      </left>
      <right style="dotted">
        <color theme="0" tint="-0.34998626667073579"/>
      </right>
      <top style="thin">
        <color theme="1" tint="0.34998626667073579"/>
      </top>
      <bottom style="thin">
        <color indexed="64"/>
      </bottom>
      <diagonal style="thin">
        <color theme="1" tint="0.34998626667073579"/>
      </diagonal>
    </border>
    <border diagonalUp="1">
      <left style="dotted">
        <color theme="0" tint="-0.34998626667073579"/>
      </left>
      <right style="dotted">
        <color theme="0" tint="-0.34998626667073579"/>
      </right>
      <top style="thin">
        <color theme="1" tint="0.34998626667073579"/>
      </top>
      <bottom style="thin">
        <color indexed="64"/>
      </bottom>
      <diagonal style="thin">
        <color theme="1" tint="0.34998626667073579"/>
      </diagonal>
    </border>
    <border diagonalUp="1">
      <left style="thin">
        <color theme="0" tint="-0.34998626667073579"/>
      </left>
      <right style="dotted">
        <color theme="0" tint="-0.34998626667073579"/>
      </right>
      <top style="thin">
        <color indexed="64"/>
      </top>
      <bottom style="thin">
        <color indexed="64"/>
      </bottom>
      <diagonal style="thin">
        <color theme="1" tint="0.34998626667073579"/>
      </diagonal>
    </border>
    <border diagonalUp="1">
      <left style="dotted">
        <color theme="0" tint="-0.34998626667073579"/>
      </left>
      <right style="dotted">
        <color theme="0" tint="-0.34998626667073579"/>
      </right>
      <top style="thin">
        <color indexed="64"/>
      </top>
      <bottom style="thin">
        <color indexed="64"/>
      </bottom>
      <diagonal style="thin">
        <color theme="1" tint="0.34998626667073579"/>
      </diagonal>
    </border>
    <border diagonalUp="1">
      <left style="thin">
        <color theme="0" tint="-0.34998626667073579"/>
      </left>
      <right style="dotted">
        <color theme="0" tint="-0.34998626667073579"/>
      </right>
      <top style="thin">
        <color indexed="64"/>
      </top>
      <bottom style="thin">
        <color theme="1" tint="0.34998626667073579"/>
      </bottom>
      <diagonal style="thin">
        <color theme="1" tint="0.34998626667073579"/>
      </diagonal>
    </border>
    <border diagonalUp="1">
      <left style="dotted">
        <color theme="0" tint="-0.34998626667073579"/>
      </left>
      <right style="dotted">
        <color theme="0" tint="-0.34998626667073579"/>
      </right>
      <top style="thin">
        <color indexed="64"/>
      </top>
      <bottom style="thin">
        <color theme="1" tint="0.34998626667073579"/>
      </bottom>
      <diagonal style="thin">
        <color theme="1" tint="0.34998626667073579"/>
      </diagonal>
    </border>
    <border diagonalUp="1">
      <left style="dotted">
        <color theme="0" tint="-0.34998626667073579"/>
      </left>
      <right style="thin">
        <color theme="1" tint="0.34998626667073579"/>
      </right>
      <top style="thin">
        <color theme="1" tint="0.34998626667073579"/>
      </top>
      <bottom style="thin">
        <color indexed="64"/>
      </bottom>
      <diagonal style="thin">
        <color theme="1" tint="0.34998626667073579"/>
      </diagonal>
    </border>
    <border diagonalUp="1">
      <left style="dotted">
        <color theme="0" tint="-0.34998626667073579"/>
      </left>
      <right style="thin">
        <color theme="1" tint="0.34998626667073579"/>
      </right>
      <top style="thin">
        <color indexed="64"/>
      </top>
      <bottom style="thin">
        <color indexed="64"/>
      </bottom>
      <diagonal style="thin">
        <color theme="1" tint="0.34998626667073579"/>
      </diagonal>
    </border>
    <border diagonalUp="1">
      <left style="dotted">
        <color theme="0" tint="-0.34998626667073579"/>
      </left>
      <right style="thin">
        <color theme="1" tint="0.34998626667073579"/>
      </right>
      <top style="thin">
        <color indexed="64"/>
      </top>
      <bottom style="thin">
        <color theme="1" tint="0.34998626667073579"/>
      </bottom>
      <diagonal style="thin">
        <color theme="1" tint="0.34998626667073579"/>
      </diagonal>
    </border>
    <border diagonalUp="1">
      <left/>
      <right style="dotted">
        <color theme="0" tint="-0.34998626667073579"/>
      </right>
      <top style="thin">
        <color theme="1" tint="0.34998626667073579"/>
      </top>
      <bottom style="thin">
        <color indexed="64"/>
      </bottom>
      <diagonal style="thin">
        <color theme="1" tint="0.34998626667073579"/>
      </diagonal>
    </border>
    <border diagonalUp="1">
      <left/>
      <right style="dotted">
        <color theme="0" tint="-0.34998626667073579"/>
      </right>
      <top style="thin">
        <color indexed="64"/>
      </top>
      <bottom style="thin">
        <color indexed="64"/>
      </bottom>
      <diagonal style="thin">
        <color theme="1" tint="0.34998626667073579"/>
      </diagonal>
    </border>
    <border diagonalUp="1">
      <left/>
      <right style="dotted">
        <color theme="0" tint="-0.34998626667073579"/>
      </right>
      <top style="thin">
        <color indexed="64"/>
      </top>
      <bottom style="thin">
        <color theme="1" tint="0.34998626667073579"/>
      </bottom>
      <diagonal style="thin">
        <color theme="1" tint="0.34998626667073579"/>
      </diagonal>
    </border>
    <border diagonalUp="1">
      <left style="dotted">
        <color theme="0" tint="-0.34998626667073579"/>
      </left>
      <right/>
      <top style="thin">
        <color theme="1" tint="0.34998626667073579"/>
      </top>
      <bottom/>
      <diagonal style="thin">
        <color theme="1" tint="0.34998626667073579"/>
      </diagonal>
    </border>
    <border diagonalUp="1">
      <left/>
      <right style="dotted">
        <color theme="0" tint="-0.34998626667073579"/>
      </right>
      <top style="thin">
        <color theme="1" tint="0.34998626667073579"/>
      </top>
      <bottom/>
      <diagonal style="thin">
        <color theme="1" tint="0.34998626667073579"/>
      </diagonal>
    </border>
    <border diagonalUp="1">
      <left style="dotted">
        <color theme="0" tint="-0.34998626667073579"/>
      </left>
      <right/>
      <top/>
      <bottom/>
      <diagonal style="thin">
        <color theme="1" tint="0.34998626667073579"/>
      </diagonal>
    </border>
    <border diagonalUp="1">
      <left/>
      <right style="dotted">
        <color theme="0" tint="-0.34998626667073579"/>
      </right>
      <top/>
      <bottom/>
      <diagonal style="thin">
        <color theme="1" tint="0.34998626667073579"/>
      </diagonal>
    </border>
    <border diagonalUp="1">
      <left style="dotted">
        <color theme="0" tint="-0.34998626667073579"/>
      </left>
      <right/>
      <top/>
      <bottom style="thin">
        <color theme="1" tint="0.34998626667073579"/>
      </bottom>
      <diagonal style="thin">
        <color theme="1" tint="0.34998626667073579"/>
      </diagonal>
    </border>
    <border diagonalUp="1">
      <left/>
      <right style="dotted">
        <color theme="0" tint="-0.34998626667073579"/>
      </right>
      <top/>
      <bottom style="thin">
        <color theme="1" tint="0.34998626667073579"/>
      </bottom>
      <diagonal style="thin">
        <color theme="1" tint="0.34998626667073579"/>
      </diagonal>
    </border>
    <border diagonalDown="1">
      <left/>
      <right/>
      <top/>
      <bottom/>
      <diagonal style="hair">
        <color theme="1" tint="0.24994659260841701"/>
      </diagonal>
    </border>
    <border diagonalUp="1">
      <left style="thin">
        <color theme="1" tint="0.34998626667073579"/>
      </left>
      <right style="dotted">
        <color theme="0" tint="-0.34998626667073579"/>
      </right>
      <top/>
      <bottom style="thin">
        <color indexed="64"/>
      </bottom>
      <diagonal style="thin">
        <color theme="1" tint="0.34998626667073579"/>
      </diagonal>
    </border>
    <border diagonalUp="1">
      <left style="dotted">
        <color theme="0" tint="-0.34998626667073579"/>
      </left>
      <right style="dotted">
        <color theme="0" tint="-0.34998626667073579"/>
      </right>
      <top/>
      <bottom style="thin">
        <color indexed="64"/>
      </bottom>
      <diagonal style="thin">
        <color theme="1" tint="0.34998626667073579"/>
      </diagonal>
    </border>
    <border diagonalUp="1">
      <left style="thin">
        <color theme="1" tint="0.34998626667073579"/>
      </left>
      <right style="dotted">
        <color theme="0" tint="-0.34998626667073579"/>
      </right>
      <top style="thin">
        <color indexed="64"/>
      </top>
      <bottom style="thin">
        <color indexed="64"/>
      </bottom>
      <diagonal style="thin">
        <color theme="1" tint="0.34998626667073579"/>
      </diagonal>
    </border>
    <border diagonalUp="1">
      <left style="thin">
        <color theme="1" tint="0.34998626667073579"/>
      </left>
      <right style="dotted">
        <color theme="0" tint="-0.34998626667073579"/>
      </right>
      <top style="thin">
        <color indexed="64"/>
      </top>
      <bottom style="thin">
        <color theme="1" tint="0.34998626667073579"/>
      </bottom>
      <diagonal style="thin">
        <color theme="1" tint="0.34998626667073579"/>
      </diagonal>
    </border>
    <border diagonalUp="1">
      <left/>
      <right/>
      <top/>
      <bottom/>
      <diagonal style="hair">
        <color theme="1" tint="0.24994659260841701"/>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right/>
      <top style="hair">
        <color theme="1" tint="0.24994659260841701"/>
      </top>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style="thin">
        <color theme="1" tint="0.34998626667073579"/>
      </left>
      <right style="hair">
        <color theme="1" tint="0.34998626667073579"/>
      </right>
      <top style="thin">
        <color theme="1" tint="0.34998626667073579"/>
      </top>
      <bottom style="medium">
        <color theme="1" tint="0.34998626667073579"/>
      </bottom>
      <diagonal/>
    </border>
    <border>
      <left/>
      <right style="thin">
        <color theme="1" tint="0.24994659260841701"/>
      </right>
      <top style="thin">
        <color theme="1" tint="0.34998626667073579"/>
      </top>
      <bottom/>
      <diagonal/>
    </border>
    <border diagonalUp="1">
      <left style="dotted">
        <color theme="0" tint="-0.34998626667073579"/>
      </left>
      <right/>
      <top/>
      <bottom style="thin">
        <color indexed="64"/>
      </bottom>
      <diagonal style="thin">
        <color theme="1" tint="0.34998626667073579"/>
      </diagonal>
    </border>
    <border diagonalUp="1">
      <left style="dotted">
        <color theme="0" tint="-0.34998626667073579"/>
      </left>
      <right/>
      <top style="thin">
        <color indexed="64"/>
      </top>
      <bottom style="thin">
        <color indexed="64"/>
      </bottom>
      <diagonal style="thin">
        <color theme="1" tint="0.34998626667073579"/>
      </diagonal>
    </border>
    <border diagonalUp="1">
      <left style="dotted">
        <color theme="0" tint="-0.34998626667073579"/>
      </left>
      <right/>
      <top style="thin">
        <color indexed="64"/>
      </top>
      <bottom style="thin">
        <color theme="1" tint="0.34998626667073579"/>
      </bottom>
      <diagonal style="thin">
        <color theme="1" tint="0.34998626667073579"/>
      </diagonal>
    </border>
    <border>
      <left style="thin">
        <color theme="1" tint="0.34998626667073579"/>
      </left>
      <right/>
      <top style="hair">
        <color theme="0" tint="-0.34998626667073579"/>
      </top>
      <bottom style="hair">
        <color theme="0" tint="-0.34998626667073579"/>
      </bottom>
      <diagonal/>
    </border>
    <border>
      <left style="thin">
        <color theme="1" tint="0.34998626667073579"/>
      </left>
      <right/>
      <top style="hair">
        <color theme="0" tint="-0.34998626667073579"/>
      </top>
      <bottom style="medium">
        <color theme="1" tint="0.34998626667073579"/>
      </bottom>
      <diagonal/>
    </border>
    <border>
      <left style="thin">
        <color theme="1" tint="0.34998626667073579"/>
      </left>
      <right/>
      <top style="medium">
        <color theme="1" tint="0.34998626667073579"/>
      </top>
      <bottom/>
      <diagonal/>
    </border>
    <border>
      <left/>
      <right style="thin">
        <color theme="1" tint="0.34998626667073579"/>
      </right>
      <top style="medium">
        <color theme="1" tint="0.34998626667073579"/>
      </top>
      <bottom/>
      <diagonal/>
    </border>
    <border>
      <left/>
      <right style="medium">
        <color theme="1" tint="0.34998626667073579"/>
      </right>
      <top style="medium">
        <color theme="1" tint="0.34998626667073579"/>
      </top>
      <bottom/>
      <diagonal/>
    </border>
    <border>
      <left style="hair">
        <color theme="1" tint="0.34998626667073579"/>
      </left>
      <right/>
      <top style="hair">
        <color indexed="64"/>
      </top>
      <bottom style="hair">
        <color theme="1" tint="0.34998626667073579"/>
      </bottom>
      <diagonal/>
    </border>
    <border>
      <left/>
      <right/>
      <top style="hair">
        <color indexed="64"/>
      </top>
      <bottom style="hair">
        <color theme="1" tint="0.34998626667073579"/>
      </bottom>
      <diagonal/>
    </border>
    <border>
      <left style="hair">
        <color theme="1" tint="0.34998626667073579"/>
      </left>
      <right/>
      <top style="hair">
        <color theme="1" tint="0.34998626667073579"/>
      </top>
      <bottom style="hair">
        <color indexed="64"/>
      </bottom>
      <diagonal/>
    </border>
    <border>
      <left/>
      <right/>
      <top style="hair">
        <color theme="1" tint="0.34998626667073579"/>
      </top>
      <bottom style="hair">
        <color indexed="64"/>
      </bottom>
      <diagonal/>
    </border>
    <border>
      <left/>
      <right/>
      <top style="medium">
        <color indexed="64"/>
      </top>
      <bottom style="hair">
        <color theme="1" tint="0.34998626667073579"/>
      </bottom>
      <diagonal/>
    </border>
    <border>
      <left/>
      <right style="hair">
        <color theme="1" tint="0.34998626667073579"/>
      </right>
      <top style="hair">
        <color theme="1" tint="0.34998626667073579"/>
      </top>
      <bottom/>
      <diagonal/>
    </border>
    <border>
      <left/>
      <right style="hair">
        <color theme="1" tint="0.34998626667073579"/>
      </right>
      <top/>
      <bottom style="hair">
        <color theme="1" tint="0.34998626667073579"/>
      </bottom>
      <diagonal/>
    </border>
    <border>
      <left style="hair">
        <color theme="1" tint="0.34998626667073579"/>
      </left>
      <right/>
      <top style="hair">
        <color theme="1" tint="0.34998626667073579"/>
      </top>
      <bottom style="medium">
        <color indexed="64"/>
      </bottom>
      <diagonal/>
    </border>
    <border diagonalUp="1">
      <left/>
      <right style="thin">
        <color theme="1" tint="0.34998626667073579"/>
      </right>
      <top style="thin">
        <color theme="1" tint="0.34998626667073579"/>
      </top>
      <bottom/>
      <diagonal style="thin">
        <color theme="1" tint="0.34998626667073579"/>
      </diagonal>
    </border>
    <border diagonalUp="1">
      <left/>
      <right style="thin">
        <color theme="1" tint="0.34998626667073579"/>
      </right>
      <top/>
      <bottom/>
      <diagonal style="thin">
        <color theme="1" tint="0.34998626667073579"/>
      </diagonal>
    </border>
    <border diagonalUp="1">
      <left/>
      <right style="thin">
        <color theme="1" tint="0.34998626667073579"/>
      </right>
      <top/>
      <bottom style="thin">
        <color theme="1" tint="0.34998626667073579"/>
      </bottom>
      <diagonal style="thin">
        <color theme="1" tint="0.34998626667073579"/>
      </diagonal>
    </border>
    <border>
      <left/>
      <right style="medium">
        <color theme="1" tint="0.34998626667073579"/>
      </right>
      <top/>
      <bottom style="thin">
        <color theme="1" tint="0.34998626667073579"/>
      </bottom>
      <diagonal/>
    </border>
    <border diagonalUp="1">
      <left style="thin">
        <color theme="0" tint="-0.34998626667073579"/>
      </left>
      <right/>
      <top style="thin">
        <color theme="1" tint="0.34998626667073579"/>
      </top>
      <bottom/>
      <diagonal style="thin">
        <color theme="1" tint="0.34998626667073579"/>
      </diagonal>
    </border>
    <border diagonalUp="1">
      <left style="thin">
        <color theme="0" tint="-0.34998626667073579"/>
      </left>
      <right/>
      <top/>
      <bottom/>
      <diagonal style="thin">
        <color theme="1" tint="0.34998626667073579"/>
      </diagonal>
    </border>
    <border diagonalUp="1">
      <left style="thin">
        <color theme="0" tint="-0.34998626667073579"/>
      </left>
      <right/>
      <top/>
      <bottom style="thin">
        <color theme="1" tint="0.34998626667073579"/>
      </bottom>
      <diagonal style="thin">
        <color theme="1" tint="0.34998626667073579"/>
      </diagonal>
    </border>
    <border>
      <left style="hair">
        <color indexed="64"/>
      </left>
      <right/>
      <top style="hair">
        <color indexed="64"/>
      </top>
      <bottom style="hair">
        <color theme="1" tint="0.34998626667073579"/>
      </bottom>
      <diagonal/>
    </border>
    <border>
      <left/>
      <right style="medium">
        <color indexed="64"/>
      </right>
      <top style="hair">
        <color indexed="64"/>
      </top>
      <bottom style="hair">
        <color theme="1" tint="0.34998626667073579"/>
      </bottom>
      <diagonal/>
    </border>
    <border>
      <left style="hair">
        <color indexed="64"/>
      </left>
      <right/>
      <top style="hair">
        <color theme="1" tint="0.34998626667073579"/>
      </top>
      <bottom style="medium">
        <color indexed="64"/>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medium">
        <color theme="1" tint="0.34998626667073579"/>
      </left>
      <right/>
      <top/>
      <bottom style="thin">
        <color theme="1" tint="0.34998626667073579"/>
      </bottom>
      <diagonal/>
    </border>
    <border>
      <left style="dotted">
        <color indexed="64"/>
      </left>
      <right/>
      <top/>
      <bottom style="thin">
        <color theme="1" tint="0.34998626667073579"/>
      </bottom>
      <diagonal/>
    </border>
    <border>
      <left/>
      <right style="dotted">
        <color indexed="64"/>
      </right>
      <top/>
      <bottom style="thin">
        <color theme="1" tint="0.34998626667073579"/>
      </bottom>
      <diagonal/>
    </border>
  </borders>
  <cellStyleXfs count="2">
    <xf numFmtId="0" fontId="0" fillId="0" borderId="0">
      <alignment vertical="center"/>
    </xf>
    <xf numFmtId="38" fontId="31" fillId="0" borderId="0" applyFont="0" applyFill="0" applyBorder="0" applyAlignment="0" applyProtection="0">
      <alignment vertical="center"/>
    </xf>
  </cellStyleXfs>
  <cellXfs count="932">
    <xf numFmtId="0" fontId="0" fillId="0" borderId="0" xfId="0">
      <alignment vertical="center"/>
    </xf>
    <xf numFmtId="0" fontId="32" fillId="0" borderId="0" xfId="0" applyFont="1">
      <alignment vertical="center"/>
    </xf>
    <xf numFmtId="0" fontId="33" fillId="0" borderId="0" xfId="0" applyFont="1">
      <alignment vertical="center"/>
    </xf>
    <xf numFmtId="0" fontId="33" fillId="0" borderId="0" xfId="0" applyFont="1" applyBorder="1">
      <alignment vertical="center"/>
    </xf>
    <xf numFmtId="0" fontId="32" fillId="0" borderId="0" xfId="0" applyFont="1" applyBorder="1">
      <alignment vertical="center"/>
    </xf>
    <xf numFmtId="0" fontId="34" fillId="0" borderId="0" xfId="0" applyFont="1">
      <alignment vertical="center"/>
    </xf>
    <xf numFmtId="0" fontId="34" fillId="0" borderId="0" xfId="0" applyFont="1" applyBorder="1">
      <alignment vertical="center"/>
    </xf>
    <xf numFmtId="0" fontId="33" fillId="0" borderId="0" xfId="0" applyFont="1" applyBorder="1" applyAlignment="1">
      <alignment horizontal="center" vertical="center"/>
    </xf>
    <xf numFmtId="0" fontId="34" fillId="0" borderId="0" xfId="0" applyFont="1" applyBorder="1" applyAlignment="1">
      <alignment vertical="center"/>
    </xf>
    <xf numFmtId="0" fontId="35" fillId="0" borderId="0" xfId="0" applyFont="1" applyBorder="1" applyAlignment="1">
      <alignment vertical="center"/>
    </xf>
    <xf numFmtId="0" fontId="36" fillId="0" borderId="0" xfId="0" applyFont="1" applyBorder="1" applyAlignment="1">
      <alignment vertical="center"/>
    </xf>
    <xf numFmtId="0" fontId="36" fillId="0" borderId="0" xfId="0" applyFont="1" applyBorder="1" applyAlignment="1">
      <alignment horizontal="distributed" vertical="center"/>
    </xf>
    <xf numFmtId="0" fontId="37" fillId="0" borderId="0" xfId="0" applyFont="1" applyBorder="1" applyAlignment="1">
      <alignment horizontal="center" vertical="center"/>
    </xf>
    <xf numFmtId="0" fontId="38" fillId="0" borderId="0" xfId="0" applyFont="1" applyBorder="1" applyAlignment="1">
      <alignment vertical="center"/>
    </xf>
    <xf numFmtId="0" fontId="34" fillId="0" borderId="0" xfId="0" applyFont="1" applyBorder="1" applyAlignment="1">
      <alignment horizontal="center" vertical="center"/>
    </xf>
    <xf numFmtId="0" fontId="39" fillId="0" borderId="0" xfId="0" applyFont="1" applyBorder="1">
      <alignment vertical="center"/>
    </xf>
    <xf numFmtId="0" fontId="39" fillId="0" borderId="34" xfId="0" applyFont="1" applyBorder="1" applyAlignment="1">
      <alignment vertical="center"/>
    </xf>
    <xf numFmtId="0" fontId="40" fillId="0" borderId="35" xfId="0" applyFont="1" applyBorder="1" applyAlignment="1">
      <alignment vertical="center"/>
    </xf>
    <xf numFmtId="0" fontId="40" fillId="0" borderId="36" xfId="0" applyFont="1" applyBorder="1" applyAlignment="1">
      <alignment vertical="center"/>
    </xf>
    <xf numFmtId="0" fontId="40" fillId="0" borderId="37" xfId="0" applyFont="1" applyBorder="1" applyAlignment="1">
      <alignment vertical="center"/>
    </xf>
    <xf numFmtId="0" fontId="40" fillId="0" borderId="0" xfId="0" applyFont="1" applyBorder="1" applyAlignment="1">
      <alignment vertical="center"/>
    </xf>
    <xf numFmtId="0" fontId="40" fillId="0" borderId="38" xfId="0" applyFont="1" applyBorder="1" applyAlignment="1">
      <alignment vertical="center"/>
    </xf>
    <xf numFmtId="0" fontId="41" fillId="0" borderId="0" xfId="0" applyFont="1" applyBorder="1">
      <alignment vertical="center"/>
    </xf>
    <xf numFmtId="0" fontId="39" fillId="0" borderId="39" xfId="0" applyFont="1" applyBorder="1">
      <alignment vertical="center"/>
    </xf>
    <xf numFmtId="0" fontId="40" fillId="0" borderId="0" xfId="0" applyFont="1">
      <alignment vertical="center"/>
    </xf>
    <xf numFmtId="0" fontId="41" fillId="0" borderId="0" xfId="0" applyFont="1">
      <alignment vertical="center"/>
    </xf>
    <xf numFmtId="0" fontId="39" fillId="0" borderId="0" xfId="0" applyFont="1">
      <alignment vertical="center"/>
    </xf>
    <xf numFmtId="0" fontId="42" fillId="0" borderId="0" xfId="0" applyFont="1" applyBorder="1" applyAlignment="1">
      <alignment horizontal="center" vertical="center"/>
    </xf>
    <xf numFmtId="0" fontId="42" fillId="0" borderId="0" xfId="0" applyFont="1" applyBorder="1" applyAlignment="1">
      <alignment vertical="center"/>
    </xf>
    <xf numFmtId="0" fontId="43" fillId="0" borderId="0" xfId="0" applyFont="1" applyBorder="1" applyAlignment="1">
      <alignment vertical="center"/>
    </xf>
    <xf numFmtId="0" fontId="44" fillId="0" borderId="0" xfId="0" applyFont="1" applyBorder="1" applyAlignment="1">
      <alignment vertical="center"/>
    </xf>
    <xf numFmtId="0" fontId="42" fillId="0" borderId="0" xfId="0" applyFont="1" applyBorder="1" applyAlignment="1">
      <alignment horizontal="distributed" vertical="center"/>
    </xf>
    <xf numFmtId="0" fontId="41" fillId="0" borderId="0" xfId="0" applyFont="1" applyBorder="1" applyAlignment="1">
      <alignment horizontal="center" vertical="center"/>
    </xf>
    <xf numFmtId="0" fontId="39" fillId="0" borderId="0" xfId="0" applyFont="1" applyBorder="1" applyAlignment="1">
      <alignment horizontal="center" vertical="center"/>
    </xf>
    <xf numFmtId="0" fontId="39" fillId="0" borderId="0" xfId="0" applyFont="1" applyBorder="1" applyAlignment="1">
      <alignment vertical="center"/>
    </xf>
    <xf numFmtId="0" fontId="45" fillId="0" borderId="0" xfId="0" applyFont="1" applyBorder="1" applyAlignment="1">
      <alignment horizontal="center" vertical="center"/>
    </xf>
    <xf numFmtId="0" fontId="46" fillId="0" borderId="0" xfId="0" applyFont="1" applyBorder="1" applyAlignment="1">
      <alignment horizontal="center" vertical="center"/>
    </xf>
    <xf numFmtId="0" fontId="40" fillId="0" borderId="0" xfId="0" applyFont="1" applyBorder="1">
      <alignment vertical="center"/>
    </xf>
    <xf numFmtId="0" fontId="5" fillId="0" borderId="0" xfId="0" applyFont="1" applyAlignment="1">
      <alignment horizontal="center" vertical="center"/>
    </xf>
    <xf numFmtId="3" fontId="8" fillId="0" borderId="0" xfId="0" applyNumberFormat="1" applyFont="1" applyBorder="1" applyAlignment="1">
      <alignment horizontal="center" vertical="center"/>
    </xf>
    <xf numFmtId="3" fontId="8" fillId="0" borderId="0" xfId="0" applyNumberFormat="1" applyFont="1" applyBorder="1" applyAlignment="1">
      <alignment vertical="center"/>
    </xf>
    <xf numFmtId="0" fontId="8" fillId="0" borderId="0" xfId="1" applyNumberFormat="1" applyFont="1" applyBorder="1" applyAlignment="1">
      <alignment vertical="center"/>
    </xf>
    <xf numFmtId="3" fontId="8" fillId="0" borderId="0" xfId="0" applyNumberFormat="1" applyFont="1" applyFill="1" applyBorder="1" applyAlignment="1">
      <alignment horizontal="center" vertical="center"/>
    </xf>
    <xf numFmtId="38" fontId="8" fillId="0" borderId="0" xfId="0" applyNumberFormat="1" applyFont="1" applyFill="1" applyBorder="1" applyAlignment="1">
      <alignment vertical="center"/>
    </xf>
    <xf numFmtId="0" fontId="8" fillId="0" borderId="0" xfId="1" applyNumberFormat="1" applyFont="1" applyFill="1" applyBorder="1" applyAlignment="1">
      <alignment vertical="center"/>
    </xf>
    <xf numFmtId="3" fontId="8" fillId="0" borderId="0" xfId="0" applyNumberFormat="1" applyFont="1" applyFill="1" applyBorder="1" applyAlignment="1">
      <alignment vertical="center"/>
    </xf>
    <xf numFmtId="38" fontId="8" fillId="0" borderId="0" xfId="0" applyNumberFormat="1" applyFont="1" applyFill="1" applyAlignment="1">
      <alignment vertical="center"/>
    </xf>
    <xf numFmtId="0" fontId="47" fillId="0" borderId="0" xfId="0" applyFont="1">
      <alignment vertical="center"/>
    </xf>
    <xf numFmtId="0" fontId="48" fillId="0" borderId="0" xfId="0" applyFont="1">
      <alignment vertical="center"/>
    </xf>
    <xf numFmtId="0" fontId="34" fillId="0" borderId="0" xfId="0" applyFont="1" applyBorder="1" applyProtection="1">
      <alignment vertical="center"/>
      <protection locked="0"/>
    </xf>
    <xf numFmtId="0" fontId="32" fillId="0" borderId="0" xfId="0" applyFont="1" applyProtection="1">
      <alignment vertical="center"/>
      <protection locked="0"/>
    </xf>
    <xf numFmtId="0" fontId="49" fillId="0" borderId="0" xfId="0" applyFont="1" applyBorder="1" applyAlignment="1">
      <alignment horizontal="left" vertical="center"/>
    </xf>
    <xf numFmtId="0" fontId="49" fillId="0" borderId="40" xfId="0" applyFont="1" applyBorder="1" applyAlignment="1">
      <alignment horizontal="left" vertical="center"/>
    </xf>
    <xf numFmtId="0" fontId="34" fillId="0" borderId="0" xfId="0" applyFont="1" applyFill="1" applyBorder="1" applyProtection="1">
      <alignment vertical="center"/>
      <protection locked="0"/>
    </xf>
    <xf numFmtId="0" fontId="37" fillId="0" borderId="0" xfId="0" applyFont="1" applyFill="1" applyBorder="1" applyAlignment="1" applyProtection="1">
      <alignment wrapText="1"/>
      <protection locked="0"/>
    </xf>
    <xf numFmtId="0" fontId="50" fillId="0" borderId="0" xfId="0" applyFont="1" applyFill="1" applyBorder="1" applyAlignment="1" applyProtection="1">
      <alignment vertical="center"/>
      <protection locked="0"/>
    </xf>
    <xf numFmtId="0" fontId="40" fillId="0" borderId="0" xfId="0" applyFont="1" applyFill="1" applyBorder="1" applyAlignment="1">
      <alignment vertical="center"/>
    </xf>
    <xf numFmtId="0" fontId="40" fillId="0" borderId="38" xfId="0" applyFont="1" applyFill="1" applyBorder="1" applyAlignment="1">
      <alignment vertical="center"/>
    </xf>
    <xf numFmtId="0" fontId="34" fillId="0" borderId="0" xfId="0" applyFont="1" applyFill="1" applyBorder="1" applyAlignment="1" applyProtection="1">
      <alignment vertical="center" wrapText="1"/>
      <protection locked="0"/>
    </xf>
    <xf numFmtId="0" fontId="51" fillId="0" borderId="0" xfId="0" applyFont="1" applyBorder="1" applyAlignment="1">
      <alignment horizontal="center" vertical="center"/>
    </xf>
    <xf numFmtId="0" fontId="24" fillId="0" borderId="34" xfId="0" applyFont="1" applyFill="1" applyBorder="1" applyAlignment="1">
      <alignment vertical="center"/>
    </xf>
    <xf numFmtId="0" fontId="25" fillId="0" borderId="35" xfId="0" applyFont="1" applyFill="1" applyBorder="1" applyAlignment="1">
      <alignment vertical="center"/>
    </xf>
    <xf numFmtId="0" fontId="25" fillId="0" borderId="36" xfId="0" applyFont="1" applyFill="1" applyBorder="1" applyAlignment="1">
      <alignment vertical="center"/>
    </xf>
    <xf numFmtId="0" fontId="25" fillId="0" borderId="37" xfId="0" applyFont="1" applyFill="1" applyBorder="1" applyAlignment="1">
      <alignment vertical="center"/>
    </xf>
    <xf numFmtId="0" fontId="25" fillId="0" borderId="0" xfId="0" applyFont="1" applyFill="1" applyBorder="1" applyAlignment="1">
      <alignment vertical="center"/>
    </xf>
    <xf numFmtId="0" fontId="25" fillId="0" borderId="38" xfId="0" applyFont="1" applyFill="1" applyBorder="1" applyAlignment="1">
      <alignment vertical="center"/>
    </xf>
    <xf numFmtId="0" fontId="33" fillId="0" borderId="0" xfId="0" applyFont="1" applyBorder="1" applyAlignment="1">
      <alignment vertical="center"/>
    </xf>
    <xf numFmtId="0" fontId="51" fillId="0" borderId="0" xfId="0" applyFont="1" applyBorder="1" applyAlignment="1">
      <alignment horizontal="center" vertical="center"/>
    </xf>
    <xf numFmtId="0" fontId="27" fillId="0" borderId="0" xfId="0" applyFont="1" applyFill="1" applyBorder="1" applyAlignment="1">
      <alignment horizontal="center" vertical="center"/>
    </xf>
    <xf numFmtId="0" fontId="27" fillId="0" borderId="40" xfId="0" applyFont="1" applyFill="1" applyBorder="1" applyAlignment="1">
      <alignment horizontal="center" vertical="center"/>
    </xf>
    <xf numFmtId="0" fontId="19" fillId="0" borderId="0" xfId="0" applyFont="1" applyFill="1" applyBorder="1" applyAlignment="1">
      <alignment horizontal="center" vertical="center" shrinkToFit="1"/>
    </xf>
    <xf numFmtId="0" fontId="19" fillId="0" borderId="38" xfId="0" applyFont="1" applyFill="1" applyBorder="1" applyAlignment="1">
      <alignment horizontal="center" vertical="center" shrinkToFit="1"/>
    </xf>
    <xf numFmtId="0" fontId="19" fillId="0" borderId="40" xfId="0" applyFont="1" applyFill="1" applyBorder="1" applyAlignment="1">
      <alignment horizontal="center" vertical="center" shrinkToFit="1"/>
    </xf>
    <xf numFmtId="0" fontId="19" fillId="0" borderId="41" xfId="0" applyFont="1" applyFill="1" applyBorder="1" applyAlignment="1">
      <alignment horizontal="center" vertical="center" shrinkToFit="1"/>
    </xf>
    <xf numFmtId="0" fontId="19" fillId="0" borderId="37"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38" xfId="0" applyFont="1" applyFill="1" applyBorder="1" applyAlignment="1">
      <alignment horizontal="center" vertical="center"/>
    </xf>
    <xf numFmtId="0" fontId="39" fillId="2" borderId="37"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42"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46"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46" fillId="3" borderId="0" xfId="0" applyFont="1" applyFill="1" applyBorder="1" applyAlignment="1" applyProtection="1">
      <alignment horizontal="center" vertical="center" shrinkToFit="1"/>
      <protection locked="0"/>
    </xf>
    <xf numFmtId="0" fontId="46" fillId="3" borderId="38" xfId="0" applyFont="1" applyFill="1" applyBorder="1" applyAlignment="1" applyProtection="1">
      <alignment horizontal="center" vertical="center" shrinkToFit="1"/>
      <protection locked="0"/>
    </xf>
    <xf numFmtId="0" fontId="46" fillId="3" borderId="40" xfId="0" applyFont="1" applyFill="1" applyBorder="1" applyAlignment="1" applyProtection="1">
      <alignment horizontal="center" vertical="center" shrinkToFit="1"/>
      <protection locked="0"/>
    </xf>
    <xf numFmtId="0" fontId="46" fillId="3" borderId="41" xfId="0" applyFont="1" applyFill="1" applyBorder="1" applyAlignment="1" applyProtection="1">
      <alignment horizontal="center" vertical="center" shrinkToFit="1"/>
      <protection locked="0"/>
    </xf>
    <xf numFmtId="0" fontId="22" fillId="0" borderId="49" xfId="0" applyFont="1" applyBorder="1" applyAlignment="1">
      <alignment horizontal="right"/>
    </xf>
    <xf numFmtId="0" fontId="41" fillId="0" borderId="0" xfId="0" applyFont="1" applyAlignment="1">
      <alignment horizontal="right"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7" xfId="0" applyFont="1" applyBorder="1" applyAlignment="1">
      <alignment horizontal="center" vertical="center"/>
    </xf>
    <xf numFmtId="0" fontId="21" fillId="0" borderId="0" xfId="0" applyFont="1" applyBorder="1" applyAlignment="1">
      <alignment horizontal="center" vertical="center"/>
    </xf>
    <xf numFmtId="0" fontId="22" fillId="0" borderId="35" xfId="0" applyFont="1" applyBorder="1" applyAlignment="1">
      <alignment horizontal="center"/>
    </xf>
    <xf numFmtId="0" fontId="22" fillId="0" borderId="0" xfId="0" applyFont="1" applyBorder="1" applyAlignment="1">
      <alignment horizontal="center"/>
    </xf>
    <xf numFmtId="0" fontId="22" fillId="0" borderId="38" xfId="0" applyFont="1" applyBorder="1" applyAlignment="1">
      <alignment horizontal="center"/>
    </xf>
    <xf numFmtId="0" fontId="22" fillId="0" borderId="41" xfId="0" applyFont="1" applyBorder="1" applyAlignment="1">
      <alignment horizontal="center"/>
    </xf>
    <xf numFmtId="0" fontId="22" fillId="0" borderId="39" xfId="0" applyFont="1" applyBorder="1" applyAlignment="1">
      <alignment horizontal="center"/>
    </xf>
    <xf numFmtId="0" fontId="22" fillId="0" borderId="40" xfId="0" applyFont="1" applyBorder="1" applyAlignment="1">
      <alignment horizontal="center"/>
    </xf>
    <xf numFmtId="176" fontId="46" fillId="0" borderId="50" xfId="0" applyNumberFormat="1" applyFont="1" applyFill="1" applyBorder="1" applyAlignment="1" applyProtection="1">
      <alignment horizontal="right" vertical="center" shrinkToFit="1"/>
    </xf>
    <xf numFmtId="176" fontId="46" fillId="0" borderId="51" xfId="0" applyNumberFormat="1" applyFont="1" applyFill="1" applyBorder="1" applyAlignment="1" applyProtection="1">
      <alignment horizontal="right" vertical="center" shrinkToFit="1"/>
    </xf>
    <xf numFmtId="176" fontId="46" fillId="0" borderId="52" xfId="0" applyNumberFormat="1" applyFont="1" applyFill="1" applyBorder="1" applyAlignment="1" applyProtection="1">
      <alignment horizontal="right" vertical="center" shrinkToFit="1"/>
    </xf>
    <xf numFmtId="176" fontId="46" fillId="0" borderId="0" xfId="0" applyNumberFormat="1" applyFont="1" applyFill="1" applyAlignment="1" applyProtection="1">
      <alignment horizontal="right" vertical="center" shrinkToFit="1"/>
    </xf>
    <xf numFmtId="176" fontId="46" fillId="0" borderId="53" xfId="0" applyNumberFormat="1" applyFont="1" applyFill="1" applyBorder="1" applyAlignment="1" applyProtection="1">
      <alignment horizontal="right" vertical="center" shrinkToFit="1"/>
    </xf>
    <xf numFmtId="176" fontId="46" fillId="0" borderId="40" xfId="0" applyNumberFormat="1" applyFont="1" applyFill="1" applyBorder="1" applyAlignment="1" applyProtection="1">
      <alignment horizontal="right" vertical="center" shrinkToFit="1"/>
    </xf>
    <xf numFmtId="0" fontId="52" fillId="0" borderId="49" xfId="0" applyFont="1" applyBorder="1" applyAlignment="1">
      <alignment horizontal="right"/>
    </xf>
    <xf numFmtId="0" fontId="52" fillId="0" borderId="51" xfId="0" applyFont="1" applyBorder="1" applyAlignment="1">
      <alignment horizontal="right"/>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37" xfId="0" applyFont="1" applyBorder="1" applyAlignment="1">
      <alignment horizontal="center" vertical="center"/>
    </xf>
    <xf numFmtId="0" fontId="12" fillId="0" borderId="0"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0" xfId="0" applyFont="1" applyBorder="1" applyAlignment="1">
      <alignment horizontal="center" vertical="center"/>
    </xf>
    <xf numFmtId="0" fontId="53" fillId="0" borderId="5" xfId="0" applyFont="1" applyBorder="1" applyAlignment="1">
      <alignment horizontal="center" vertical="center"/>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22" fillId="0" borderId="35" xfId="0" applyFont="1" applyBorder="1" applyAlignment="1">
      <alignment horizontal="right"/>
    </xf>
    <xf numFmtId="0" fontId="22" fillId="0" borderId="61" xfId="0" applyFont="1" applyBorder="1" applyAlignment="1">
      <alignment horizontal="right"/>
    </xf>
    <xf numFmtId="0" fontId="22" fillId="0" borderId="0" xfId="0" applyFont="1" applyBorder="1" applyAlignment="1">
      <alignment horizontal="right"/>
    </xf>
    <xf numFmtId="0" fontId="22" fillId="0" borderId="62" xfId="0" applyFont="1" applyBorder="1" applyAlignment="1">
      <alignment horizontal="right"/>
    </xf>
    <xf numFmtId="0" fontId="15" fillId="0" borderId="0" xfId="0" applyFont="1" applyBorder="1" applyAlignment="1">
      <alignment horizontal="center" vertical="center" shrinkToFit="1"/>
    </xf>
    <xf numFmtId="0" fontId="19" fillId="0" borderId="10" xfId="0" applyFont="1" applyBorder="1" applyAlignment="1">
      <alignment horizontal="right" vertical="center"/>
    </xf>
    <xf numFmtId="0" fontId="23" fillId="0" borderId="11"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Border="1" applyAlignment="1">
      <alignment horizontal="right" vertical="center"/>
    </xf>
    <xf numFmtId="0" fontId="23" fillId="0" borderId="17" xfId="0" applyFont="1" applyBorder="1" applyAlignment="1">
      <alignment horizontal="right" vertical="center"/>
    </xf>
    <xf numFmtId="0" fontId="23" fillId="0" borderId="18" xfId="0" applyFont="1" applyBorder="1" applyAlignment="1">
      <alignment horizontal="right" vertical="center"/>
    </xf>
    <xf numFmtId="0" fontId="22" fillId="0" borderId="11" xfId="0" applyFont="1" applyBorder="1" applyAlignment="1">
      <alignment horizontal="center"/>
    </xf>
    <xf numFmtId="0" fontId="22" fillId="0" borderId="18" xfId="0" applyFont="1" applyBorder="1" applyAlignment="1">
      <alignment horizontal="center"/>
    </xf>
    <xf numFmtId="0" fontId="54" fillId="0" borderId="9"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63" xfId="0" applyFont="1" applyFill="1" applyBorder="1" applyAlignment="1">
      <alignment horizontal="center" vertical="center"/>
    </xf>
    <xf numFmtId="0" fontId="54" fillId="0" borderId="40" xfId="0" applyFont="1" applyFill="1" applyBorder="1" applyAlignment="1">
      <alignment horizontal="center" vertical="center"/>
    </xf>
    <xf numFmtId="0" fontId="46" fillId="3" borderId="37" xfId="0" applyFont="1" applyFill="1" applyBorder="1" applyAlignment="1" applyProtection="1">
      <alignment horizontal="center" vertical="center"/>
      <protection locked="0"/>
    </xf>
    <xf numFmtId="0" fontId="46" fillId="3" borderId="0" xfId="0" applyFont="1" applyFill="1" applyBorder="1" applyAlignment="1" applyProtection="1">
      <alignment horizontal="center" vertical="center"/>
      <protection locked="0"/>
    </xf>
    <xf numFmtId="0" fontId="46" fillId="3" borderId="38"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wrapText="1"/>
      <protection locked="0"/>
    </xf>
    <xf numFmtId="0" fontId="52" fillId="0" borderId="0" xfId="0" applyFont="1" applyBorder="1" applyAlignment="1">
      <alignment horizontal="center"/>
    </xf>
    <xf numFmtId="0" fontId="41" fillId="0" borderId="64" xfId="0" applyFont="1" applyFill="1" applyBorder="1" applyAlignment="1" applyProtection="1">
      <alignment horizontal="right" vertical="center"/>
    </xf>
    <xf numFmtId="0" fontId="41" fillId="0" borderId="51" xfId="0" applyFont="1" applyFill="1" applyBorder="1" applyAlignment="1" applyProtection="1">
      <alignment horizontal="right" vertical="center"/>
    </xf>
    <xf numFmtId="0" fontId="41" fillId="0" borderId="9" xfId="0" applyFont="1" applyFill="1" applyBorder="1" applyAlignment="1" applyProtection="1">
      <alignment horizontal="right" vertical="center"/>
    </xf>
    <xf numFmtId="0" fontId="41" fillId="0" borderId="0" xfId="0" applyFont="1" applyFill="1" applyBorder="1" applyAlignment="1" applyProtection="1">
      <alignment horizontal="right" vertical="center"/>
    </xf>
    <xf numFmtId="0" fontId="52" fillId="0" borderId="65" xfId="0" applyFont="1" applyBorder="1" applyAlignment="1">
      <alignment horizontal="right"/>
    </xf>
    <xf numFmtId="0" fontId="52" fillId="0" borderId="66" xfId="0" applyFont="1" applyBorder="1" applyAlignment="1">
      <alignment horizontal="right"/>
    </xf>
    <xf numFmtId="0" fontId="52" fillId="0" borderId="67" xfId="0" applyFont="1" applyBorder="1" applyAlignment="1">
      <alignment horizontal="right"/>
    </xf>
    <xf numFmtId="0" fontId="52" fillId="0" borderId="68" xfId="0" applyFont="1" applyBorder="1" applyAlignment="1">
      <alignment horizontal="right"/>
    </xf>
    <xf numFmtId="0" fontId="52" fillId="0" borderId="69" xfId="0" applyFont="1" applyBorder="1" applyAlignment="1">
      <alignment horizontal="right"/>
    </xf>
    <xf numFmtId="0" fontId="52" fillId="0" borderId="70" xfId="0" applyFont="1" applyBorder="1" applyAlignment="1">
      <alignment horizontal="right"/>
    </xf>
    <xf numFmtId="3" fontId="45" fillId="0" borderId="10"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3" fontId="45" fillId="0" borderId="9" xfId="0" applyNumberFormat="1" applyFont="1" applyFill="1" applyBorder="1" applyAlignment="1" applyProtection="1">
      <alignment horizontal="right" vertical="center"/>
    </xf>
    <xf numFmtId="3" fontId="45" fillId="0" borderId="0"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14"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45" fillId="0" borderId="16" xfId="0" applyNumberFormat="1" applyFont="1" applyFill="1" applyBorder="1" applyAlignment="1" applyProtection="1">
      <alignment horizontal="right" vertical="center"/>
    </xf>
    <xf numFmtId="0" fontId="46" fillId="3" borderId="9" xfId="0" applyFont="1" applyFill="1" applyBorder="1" applyAlignment="1" applyProtection="1">
      <alignment horizontal="center" vertical="center"/>
      <protection locked="0"/>
    </xf>
    <xf numFmtId="0" fontId="40" fillId="3" borderId="0" xfId="0" applyFont="1" applyFill="1" applyBorder="1" applyAlignment="1" applyProtection="1">
      <alignment horizontal="center" vertical="center"/>
      <protection locked="0"/>
    </xf>
    <xf numFmtId="0" fontId="40" fillId="3" borderId="11" xfId="0" applyFont="1" applyFill="1" applyBorder="1" applyAlignment="1" applyProtection="1">
      <alignment horizontal="center" vertical="center"/>
      <protection locked="0"/>
    </xf>
    <xf numFmtId="0" fontId="40" fillId="3" borderId="9" xfId="0" applyFont="1" applyFill="1" applyBorder="1" applyAlignment="1" applyProtection="1">
      <alignment horizontal="center" vertical="center"/>
      <protection locked="0"/>
    </xf>
    <xf numFmtId="0" fontId="40" fillId="3" borderId="17" xfId="0" applyFont="1" applyFill="1" applyBorder="1" applyAlignment="1" applyProtection="1">
      <alignment horizontal="center" vertical="center"/>
      <protection locked="0"/>
    </xf>
    <xf numFmtId="0" fontId="40" fillId="3" borderId="18" xfId="0" applyFont="1" applyFill="1" applyBorder="1" applyAlignment="1" applyProtection="1">
      <alignment horizontal="center" vertical="center"/>
      <protection locked="0"/>
    </xf>
    <xf numFmtId="3" fontId="46" fillId="3" borderId="0" xfId="0" applyNumberFormat="1" applyFont="1" applyFill="1" applyBorder="1" applyAlignment="1" applyProtection="1">
      <alignment horizontal="right" vertical="center"/>
      <protection locked="0"/>
    </xf>
    <xf numFmtId="3" fontId="46" fillId="3" borderId="0" xfId="0" applyNumberFormat="1" applyFont="1" applyFill="1" applyAlignment="1" applyProtection="1">
      <alignment horizontal="right" vertical="center"/>
      <protection locked="0"/>
    </xf>
    <xf numFmtId="3" fontId="46" fillId="3" borderId="71" xfId="0" applyNumberFormat="1" applyFont="1" applyFill="1" applyBorder="1" applyAlignment="1" applyProtection="1">
      <alignment horizontal="right" vertical="center"/>
      <protection locked="0"/>
    </xf>
    <xf numFmtId="0" fontId="52" fillId="0" borderId="11" xfId="0" applyFont="1" applyBorder="1" applyAlignment="1">
      <alignment horizontal="center"/>
    </xf>
    <xf numFmtId="0" fontId="52" fillId="0" borderId="18" xfId="0" applyFont="1" applyBorder="1" applyAlignment="1">
      <alignment horizont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4" fillId="0" borderId="37" xfId="0" applyFont="1" applyBorder="1" applyAlignment="1">
      <alignment horizontal="left" vertical="center"/>
    </xf>
    <xf numFmtId="0" fontId="24" fillId="0" borderId="0" xfId="0" applyFont="1" applyBorder="1" applyAlignment="1">
      <alignment horizontal="left" vertical="center"/>
    </xf>
    <xf numFmtId="0" fontId="19" fillId="0" borderId="72" xfId="0" applyFont="1" applyBorder="1" applyAlignment="1">
      <alignment horizontal="right" vertical="center"/>
    </xf>
    <xf numFmtId="0" fontId="23" fillId="0" borderId="39" xfId="0" applyFont="1" applyBorder="1" applyAlignment="1">
      <alignment horizontal="right" vertical="center"/>
    </xf>
    <xf numFmtId="0" fontId="23" fillId="0" borderId="73" xfId="0" applyFont="1" applyBorder="1" applyAlignment="1">
      <alignment horizontal="right" vertical="center"/>
    </xf>
    <xf numFmtId="0" fontId="23" fillId="0" borderId="74" xfId="0" applyFont="1" applyBorder="1" applyAlignment="1">
      <alignment horizontal="right" vertical="center"/>
    </xf>
    <xf numFmtId="0" fontId="23" fillId="0" borderId="40" xfId="0" applyFont="1" applyBorder="1" applyAlignment="1">
      <alignment horizontal="right" vertical="center"/>
    </xf>
    <xf numFmtId="0" fontId="19" fillId="0" borderId="0" xfId="0" applyFont="1" applyBorder="1" applyAlignment="1">
      <alignment horizontal="center" vertical="center"/>
    </xf>
    <xf numFmtId="0" fontId="19" fillId="0" borderId="40" xfId="0" applyFont="1" applyBorder="1" applyAlignment="1">
      <alignment horizontal="center" vertical="center"/>
    </xf>
    <xf numFmtId="0" fontId="52" fillId="0" borderId="35" xfId="0" applyFont="1" applyBorder="1" applyAlignment="1">
      <alignment horizontal="right"/>
    </xf>
    <xf numFmtId="0" fontId="52" fillId="0" borderId="61" xfId="0" applyFont="1" applyBorder="1" applyAlignment="1">
      <alignment horizontal="right"/>
    </xf>
    <xf numFmtId="0" fontId="52" fillId="0" borderId="0" xfId="0" applyFont="1" applyBorder="1" applyAlignment="1">
      <alignment horizontal="right"/>
    </xf>
    <xf numFmtId="0" fontId="52" fillId="0" borderId="62" xfId="0" applyFont="1" applyBorder="1" applyAlignment="1">
      <alignment horizontal="right"/>
    </xf>
    <xf numFmtId="176" fontId="46" fillId="0" borderId="34" xfId="0" applyNumberFormat="1" applyFont="1" applyFill="1" applyBorder="1" applyAlignment="1" applyProtection="1">
      <alignment horizontal="center" vertical="center"/>
    </xf>
    <xf numFmtId="176" fontId="46" fillId="0" borderId="35" xfId="0" applyNumberFormat="1" applyFont="1" applyFill="1" applyBorder="1" applyAlignment="1" applyProtection="1">
      <alignment horizontal="center" vertical="center"/>
    </xf>
    <xf numFmtId="176" fontId="46" fillId="0" borderId="37" xfId="0" applyNumberFormat="1" applyFont="1" applyFill="1" applyBorder="1" applyAlignment="1" applyProtection="1">
      <alignment horizontal="center" vertical="center"/>
    </xf>
    <xf numFmtId="176" fontId="46" fillId="0" borderId="0" xfId="0" applyNumberFormat="1" applyFont="1" applyFill="1" applyBorder="1" applyAlignment="1" applyProtection="1">
      <alignment horizontal="center" vertical="center"/>
    </xf>
    <xf numFmtId="0" fontId="52" fillId="0" borderId="75" xfId="0" applyFont="1" applyBorder="1" applyAlignment="1">
      <alignment horizontal="right"/>
    </xf>
    <xf numFmtId="0" fontId="52" fillId="0" borderId="19" xfId="0" applyFont="1" applyBorder="1" applyAlignment="1">
      <alignment horizontal="right"/>
    </xf>
    <xf numFmtId="0" fontId="52" fillId="0" borderId="76" xfId="0" applyFont="1" applyBorder="1" applyAlignment="1">
      <alignment horizontal="right"/>
    </xf>
    <xf numFmtId="0" fontId="52" fillId="0" borderId="77" xfId="0" applyFont="1" applyBorder="1" applyAlignment="1">
      <alignment horizontal="right"/>
    </xf>
    <xf numFmtId="0" fontId="52" fillId="0" borderId="78" xfId="0" applyFont="1" applyBorder="1" applyAlignment="1">
      <alignment horizontal="right"/>
    </xf>
    <xf numFmtId="0" fontId="52" fillId="0" borderId="79" xfId="0" applyFont="1" applyBorder="1" applyAlignment="1">
      <alignment horizontal="right"/>
    </xf>
    <xf numFmtId="0" fontId="46" fillId="3" borderId="39" xfId="0" applyFont="1" applyFill="1" applyBorder="1" applyAlignment="1" applyProtection="1">
      <alignment horizontal="center" vertical="center"/>
      <protection locked="0"/>
    </xf>
    <xf numFmtId="0" fontId="46" fillId="3" borderId="40" xfId="0" applyFont="1" applyFill="1" applyBorder="1" applyAlignment="1" applyProtection="1">
      <alignment horizontal="center" vertical="center"/>
      <protection locked="0"/>
    </xf>
    <xf numFmtId="0" fontId="52" fillId="0" borderId="40" xfId="0" applyFont="1" applyBorder="1" applyAlignment="1">
      <alignment horizontal="center"/>
    </xf>
    <xf numFmtId="0" fontId="39" fillId="0" borderId="0" xfId="0" applyFont="1" applyAlignment="1">
      <alignment horizontal="right" vertical="center"/>
    </xf>
    <xf numFmtId="3" fontId="26" fillId="0" borderId="80" xfId="0" applyNumberFormat="1" applyFont="1" applyBorder="1" applyAlignment="1">
      <alignment horizontal="right" vertical="center" shrinkToFit="1"/>
    </xf>
    <xf numFmtId="3" fontId="26" fillId="0" borderId="49" xfId="0" applyNumberFormat="1" applyFont="1" applyBorder="1" applyAlignment="1">
      <alignment horizontal="right" vertical="center" shrinkToFit="1"/>
    </xf>
    <xf numFmtId="0" fontId="22" fillId="0" borderId="81" xfId="0" applyFont="1" applyBorder="1" applyAlignment="1">
      <alignment horizontal="right"/>
    </xf>
    <xf numFmtId="176" fontId="26" fillId="0" borderId="50" xfId="0" applyNumberFormat="1" applyFont="1" applyBorder="1" applyAlignment="1">
      <alignment horizontal="right" vertical="center" shrinkToFit="1"/>
    </xf>
    <xf numFmtId="176" fontId="26" fillId="0" borderId="51" xfId="0" applyNumberFormat="1" applyFont="1" applyBorder="1" applyAlignment="1">
      <alignment horizontal="right" vertical="center" shrinkToFit="1"/>
    </xf>
    <xf numFmtId="176" fontId="26" fillId="0" borderId="52" xfId="0" applyNumberFormat="1" applyFont="1" applyBorder="1" applyAlignment="1">
      <alignment horizontal="right" vertical="center" shrinkToFit="1"/>
    </xf>
    <xf numFmtId="176" fontId="26" fillId="0" borderId="0" xfId="0" applyNumberFormat="1" applyFont="1" applyAlignment="1">
      <alignment horizontal="right" vertical="center" shrinkToFit="1"/>
    </xf>
    <xf numFmtId="176" fontId="26" fillId="0" borderId="82" xfId="0" applyNumberFormat="1" applyFont="1" applyBorder="1" applyAlignment="1">
      <alignment horizontal="right" vertical="center" shrinkToFit="1"/>
    </xf>
    <xf numFmtId="176" fontId="26" fillId="0" borderId="76" xfId="0" applyNumberFormat="1" applyFont="1" applyBorder="1" applyAlignment="1">
      <alignment horizontal="right" vertical="center" shrinkToFit="1"/>
    </xf>
    <xf numFmtId="0" fontId="22" fillId="0" borderId="83" xfId="0" applyFont="1" applyBorder="1" applyAlignment="1">
      <alignment horizontal="right"/>
    </xf>
    <xf numFmtId="176" fontId="19" fillId="0" borderId="34" xfId="0" applyNumberFormat="1" applyFont="1" applyBorder="1" applyAlignment="1">
      <alignment horizontal="center" vertical="center"/>
    </xf>
    <xf numFmtId="176" fontId="19" fillId="0" borderId="35" xfId="0" applyNumberFormat="1" applyFont="1" applyBorder="1" applyAlignment="1">
      <alignment horizontal="center" vertical="center"/>
    </xf>
    <xf numFmtId="176" fontId="19" fillId="0" borderId="37" xfId="0" applyNumberFormat="1" applyFont="1" applyBorder="1" applyAlignment="1">
      <alignment horizontal="center" vertical="center"/>
    </xf>
    <xf numFmtId="176" fontId="19" fillId="0" borderId="0" xfId="0" applyNumberFormat="1" applyFont="1" applyBorder="1" applyAlignment="1">
      <alignment horizontal="center" vertical="center"/>
    </xf>
    <xf numFmtId="176" fontId="19" fillId="0" borderId="84" xfId="0" applyNumberFormat="1" applyFont="1" applyBorder="1" applyAlignment="1">
      <alignment horizontal="right" vertical="center"/>
    </xf>
    <xf numFmtId="176" fontId="19" fillId="0" borderId="51" xfId="0" applyNumberFormat="1" applyFont="1" applyBorder="1" applyAlignment="1">
      <alignment horizontal="right" vertical="center"/>
    </xf>
    <xf numFmtId="176" fontId="19" fillId="0" borderId="37" xfId="0" applyNumberFormat="1" applyFont="1" applyBorder="1" applyAlignment="1">
      <alignment horizontal="right" vertical="center"/>
    </xf>
    <xf numFmtId="176" fontId="19" fillId="0" borderId="0" xfId="0" applyNumberFormat="1" applyFont="1" applyBorder="1" applyAlignment="1">
      <alignment horizontal="right" vertical="center"/>
    </xf>
    <xf numFmtId="176" fontId="19" fillId="0" borderId="85" xfId="0" applyNumberFormat="1" applyFont="1" applyBorder="1" applyAlignment="1">
      <alignment horizontal="right" vertical="center"/>
    </xf>
    <xf numFmtId="176" fontId="19" fillId="0" borderId="76" xfId="0" applyNumberFormat="1" applyFont="1" applyBorder="1" applyAlignment="1">
      <alignment horizontal="right" vertical="center"/>
    </xf>
    <xf numFmtId="0" fontId="22" fillId="0" borderId="86" xfId="0" applyFont="1" applyBorder="1" applyAlignment="1">
      <alignment horizontal="right"/>
    </xf>
    <xf numFmtId="0" fontId="22" fillId="0" borderId="87" xfId="0" applyFont="1" applyBorder="1" applyAlignment="1">
      <alignment horizontal="right"/>
    </xf>
    <xf numFmtId="176" fontId="26" fillId="0" borderId="53" xfId="0" applyNumberFormat="1" applyFont="1" applyBorder="1" applyAlignment="1">
      <alignment horizontal="right" vertical="center" shrinkToFit="1"/>
    </xf>
    <xf numFmtId="176" fontId="26" fillId="0" borderId="40" xfId="0" applyNumberFormat="1" applyFont="1" applyBorder="1" applyAlignment="1">
      <alignment horizontal="right" vertical="center" shrinkToFit="1"/>
    </xf>
    <xf numFmtId="0" fontId="22" fillId="0" borderId="51" xfId="0" applyFont="1" applyBorder="1" applyAlignment="1">
      <alignment horizontal="right"/>
    </xf>
    <xf numFmtId="0" fontId="22" fillId="0" borderId="88" xfId="0" applyFont="1" applyBorder="1" applyAlignment="1">
      <alignment horizontal="right"/>
    </xf>
    <xf numFmtId="3" fontId="19" fillId="0" borderId="84" xfId="0" applyNumberFormat="1" applyFont="1" applyBorder="1" applyAlignment="1">
      <alignment horizontal="right" vertical="center"/>
    </xf>
    <xf numFmtId="3" fontId="19" fillId="0" borderId="51" xfId="0" applyNumberFormat="1" applyFont="1" applyBorder="1" applyAlignment="1">
      <alignment horizontal="right" vertical="center"/>
    </xf>
    <xf numFmtId="3" fontId="19" fillId="0" borderId="37" xfId="0" applyNumberFormat="1" applyFont="1" applyBorder="1" applyAlignment="1">
      <alignment horizontal="right" vertical="center"/>
    </xf>
    <xf numFmtId="3" fontId="19" fillId="0" borderId="0" xfId="0" applyNumberFormat="1" applyFont="1" applyBorder="1" applyAlignment="1">
      <alignment horizontal="right" vertical="center"/>
    </xf>
    <xf numFmtId="3" fontId="19" fillId="0" borderId="89" xfId="0" applyNumberFormat="1" applyFont="1" applyBorder="1" applyAlignment="1">
      <alignment horizontal="right" vertical="center"/>
    </xf>
    <xf numFmtId="3" fontId="19" fillId="0" borderId="40" xfId="0" applyNumberFormat="1" applyFont="1" applyBorder="1" applyAlignment="1">
      <alignment horizontal="right" vertical="center"/>
    </xf>
    <xf numFmtId="0" fontId="26" fillId="0" borderId="64" xfId="0" applyFont="1" applyBorder="1" applyAlignment="1">
      <alignment horizontal="right" vertical="center"/>
    </xf>
    <xf numFmtId="0" fontId="26" fillId="0" borderId="51" xfId="0" applyFont="1" applyBorder="1" applyAlignment="1">
      <alignment horizontal="right" vertical="center"/>
    </xf>
    <xf numFmtId="0" fontId="26" fillId="0" borderId="9" xfId="0" applyFont="1" applyBorder="1" applyAlignment="1">
      <alignment horizontal="right" vertical="center"/>
    </xf>
    <xf numFmtId="0" fontId="26" fillId="0" borderId="0" xfId="0" applyFont="1" applyBorder="1" applyAlignment="1">
      <alignment horizontal="right" vertical="center"/>
    </xf>
    <xf numFmtId="0" fontId="26" fillId="0" borderId="17" xfId="0" applyFont="1" applyBorder="1" applyAlignment="1">
      <alignment horizontal="right" vertical="center"/>
    </xf>
    <xf numFmtId="0" fontId="26" fillId="0" borderId="18" xfId="0" applyFont="1" applyBorder="1" applyAlignment="1">
      <alignment horizontal="right" vertical="center"/>
    </xf>
    <xf numFmtId="0" fontId="22" fillId="0" borderId="75" xfId="0" applyFont="1" applyBorder="1" applyAlignment="1">
      <alignment horizontal="right"/>
    </xf>
    <xf numFmtId="0" fontId="22" fillId="0" borderId="19" xfId="0" applyFont="1" applyBorder="1" applyAlignment="1">
      <alignment horizontal="right"/>
    </xf>
    <xf numFmtId="0" fontId="22" fillId="0" borderId="18" xfId="0" applyFont="1" applyBorder="1" applyAlignment="1">
      <alignment horizontal="right"/>
    </xf>
    <xf numFmtId="0" fontId="22" fillId="0" borderId="20" xfId="0" applyFont="1" applyBorder="1" applyAlignment="1">
      <alignment horizontal="right"/>
    </xf>
    <xf numFmtId="0" fontId="22" fillId="0" borderId="11" xfId="0" applyFont="1" applyBorder="1" applyAlignment="1">
      <alignment horizontal="right"/>
    </xf>
    <xf numFmtId="0" fontId="22" fillId="0" borderId="21" xfId="0" applyFont="1" applyBorder="1" applyAlignment="1">
      <alignment horizontal="right"/>
    </xf>
    <xf numFmtId="0" fontId="18" fillId="0" borderId="90" xfId="0" applyFont="1" applyBorder="1" applyAlignment="1">
      <alignment horizontal="right"/>
    </xf>
    <xf numFmtId="0" fontId="18" fillId="0" borderId="49" xfId="0" applyFont="1" applyBorder="1" applyAlignment="1">
      <alignment horizontal="right"/>
    </xf>
    <xf numFmtId="0" fontId="18" fillId="0" borderId="91" xfId="0" applyFont="1" applyBorder="1" applyAlignment="1">
      <alignment horizontal="right"/>
    </xf>
    <xf numFmtId="0" fontId="18" fillId="0" borderId="86" xfId="0" applyFont="1" applyBorder="1" applyAlignment="1">
      <alignment horizontal="right"/>
    </xf>
    <xf numFmtId="0" fontId="22" fillId="0" borderId="49" xfId="0" applyFont="1" applyBorder="1" applyAlignment="1">
      <alignment horizontal="center"/>
    </xf>
    <xf numFmtId="0" fontId="22" fillId="0" borderId="86" xfId="0" applyFont="1" applyBorder="1" applyAlignment="1">
      <alignment horizontal="center"/>
    </xf>
    <xf numFmtId="0" fontId="18" fillId="0" borderId="80" xfId="0" applyFont="1" applyBorder="1" applyAlignment="1">
      <alignment horizontal="center"/>
    </xf>
    <xf numFmtId="0" fontId="18" fillId="0" borderId="49" xfId="0" applyFont="1" applyBorder="1" applyAlignment="1">
      <alignment horizontal="center"/>
    </xf>
    <xf numFmtId="0" fontId="18" fillId="0" borderId="92" xfId="0" applyFont="1" applyBorder="1" applyAlignment="1">
      <alignment horizontal="center"/>
    </xf>
    <xf numFmtId="0" fontId="18" fillId="0" borderId="86" xfId="0" applyFont="1" applyBorder="1" applyAlignment="1">
      <alignment horizontal="center"/>
    </xf>
    <xf numFmtId="0" fontId="22" fillId="0" borderId="93" xfId="0" applyFont="1" applyBorder="1" applyAlignment="1">
      <alignment horizontal="right"/>
    </xf>
    <xf numFmtId="3" fontId="26" fillId="0" borderId="94" xfId="0" applyNumberFormat="1" applyFont="1" applyBorder="1" applyAlignment="1">
      <alignment horizontal="right" vertical="center" shrinkToFit="1"/>
    </xf>
    <xf numFmtId="3" fontId="26" fillId="0" borderId="95" xfId="0" applyNumberFormat="1" applyFont="1" applyBorder="1" applyAlignment="1">
      <alignment horizontal="right" vertical="center" shrinkToFit="1"/>
    </xf>
    <xf numFmtId="3" fontId="26" fillId="0" borderId="86" xfId="0" applyNumberFormat="1" applyFont="1" applyBorder="1" applyAlignment="1">
      <alignment horizontal="right" vertical="center" shrinkToFit="1"/>
    </xf>
    <xf numFmtId="3" fontId="26" fillId="0" borderId="92" xfId="0" applyNumberFormat="1" applyFont="1" applyBorder="1" applyAlignment="1">
      <alignment horizontal="right" vertical="center" shrinkToFit="1"/>
    </xf>
    <xf numFmtId="0" fontId="21" fillId="0" borderId="37"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96" xfId="0" applyFont="1" applyBorder="1" applyAlignment="1">
      <alignment horizontal="center" vertical="center" wrapText="1"/>
    </xf>
    <xf numFmtId="0" fontId="21" fillId="0" borderId="71" xfId="0" applyFont="1" applyBorder="1" applyAlignment="1">
      <alignment horizontal="center" vertical="center" wrapText="1"/>
    </xf>
    <xf numFmtId="0" fontId="21" fillId="0" borderId="97" xfId="0" applyFont="1" applyBorder="1" applyAlignment="1">
      <alignment horizontal="center" vertical="center" wrapText="1"/>
    </xf>
    <xf numFmtId="0" fontId="21" fillId="0" borderId="37" xfId="0" applyFont="1" applyBorder="1" applyAlignment="1">
      <alignment horizontal="right" vertical="center" wrapText="1"/>
    </xf>
    <xf numFmtId="0" fontId="21" fillId="0" borderId="0" xfId="0" applyFont="1" applyBorder="1" applyAlignment="1">
      <alignment horizontal="right" vertical="center"/>
    </xf>
    <xf numFmtId="0" fontId="21" fillId="0" borderId="37" xfId="0" applyFont="1" applyBorder="1" applyAlignment="1">
      <alignment horizontal="right" vertical="center"/>
    </xf>
    <xf numFmtId="0" fontId="21" fillId="0" borderId="96" xfId="0" applyFont="1" applyBorder="1" applyAlignment="1">
      <alignment horizontal="right" vertical="center"/>
    </xf>
    <xf numFmtId="0" fontId="21" fillId="0" borderId="71" xfId="0" applyFont="1" applyBorder="1" applyAlignment="1">
      <alignment horizontal="right" vertical="center"/>
    </xf>
    <xf numFmtId="3" fontId="21" fillId="0" borderId="0" xfId="0" applyNumberFormat="1" applyFont="1" applyBorder="1" applyAlignment="1">
      <alignment horizontal="right" vertical="center"/>
    </xf>
    <xf numFmtId="3" fontId="21" fillId="0" borderId="0" xfId="0" applyNumberFormat="1" applyFont="1" applyAlignment="1">
      <alignment horizontal="right" vertical="center"/>
    </xf>
    <xf numFmtId="3" fontId="21" fillId="0" borderId="71" xfId="0" applyNumberFormat="1" applyFont="1" applyBorder="1" applyAlignment="1">
      <alignment horizontal="right" vertical="center"/>
    </xf>
    <xf numFmtId="0" fontId="21" fillId="0" borderId="96" xfId="0" applyFont="1" applyBorder="1" applyAlignment="1">
      <alignment horizontal="center" vertical="center"/>
    </xf>
    <xf numFmtId="0" fontId="21" fillId="0" borderId="71" xfId="0" applyFont="1" applyBorder="1" applyAlignment="1">
      <alignment horizontal="center" vertical="center"/>
    </xf>
    <xf numFmtId="0" fontId="22" fillId="0" borderId="98" xfId="0" applyFont="1" applyBorder="1" applyAlignment="1">
      <alignment horizontal="right"/>
    </xf>
    <xf numFmtId="0" fontId="22" fillId="0" borderId="99" xfId="0" applyFont="1" applyBorder="1" applyAlignment="1">
      <alignment horizontal="right"/>
    </xf>
    <xf numFmtId="0" fontId="22" fillId="0" borderId="98" xfId="0" applyFont="1" applyBorder="1" applyAlignment="1">
      <alignment horizontal="center"/>
    </xf>
    <xf numFmtId="0" fontId="18" fillId="0" borderId="100" xfId="0" applyFont="1" applyBorder="1" applyAlignment="1">
      <alignment horizontal="center"/>
    </xf>
    <xf numFmtId="0" fontId="18" fillId="0" borderId="98" xfId="0" applyFont="1" applyBorder="1" applyAlignment="1">
      <alignment horizontal="center"/>
    </xf>
    <xf numFmtId="3" fontId="26" fillId="0" borderId="101" xfId="0" applyNumberFormat="1" applyFont="1" applyBorder="1" applyAlignment="1">
      <alignment horizontal="right" vertical="center" shrinkToFit="1"/>
    </xf>
    <xf numFmtId="3" fontId="26" fillId="0" borderId="98" xfId="0" applyNumberFormat="1" applyFont="1" applyBorder="1" applyAlignment="1">
      <alignment horizontal="right" vertical="center" shrinkToFit="1"/>
    </xf>
    <xf numFmtId="0" fontId="55" fillId="4" borderId="102" xfId="0" applyFont="1" applyFill="1" applyBorder="1" applyAlignment="1">
      <alignment horizontal="center" vertical="center"/>
    </xf>
    <xf numFmtId="0" fontId="55" fillId="4" borderId="103" xfId="0" applyFont="1" applyFill="1" applyBorder="1" applyAlignment="1">
      <alignment horizontal="center" vertical="center"/>
    </xf>
    <xf numFmtId="0" fontId="55" fillId="4" borderId="104" xfId="0" applyFont="1" applyFill="1" applyBorder="1" applyAlignment="1">
      <alignment horizontal="center" vertical="center"/>
    </xf>
    <xf numFmtId="0" fontId="55" fillId="4" borderId="105" xfId="0" applyFont="1" applyFill="1" applyBorder="1" applyAlignment="1">
      <alignment horizontal="center" vertical="center"/>
    </xf>
    <xf numFmtId="0" fontId="55" fillId="4" borderId="106" xfId="0" applyFont="1" applyFill="1" applyBorder="1" applyAlignment="1">
      <alignment horizontal="center" vertical="center"/>
    </xf>
    <xf numFmtId="0" fontId="55" fillId="4" borderId="107" xfId="0" applyFont="1" applyFill="1" applyBorder="1" applyAlignment="1">
      <alignment horizontal="center" vertical="center"/>
    </xf>
    <xf numFmtId="0" fontId="55" fillId="4" borderId="108" xfId="0" applyFont="1" applyFill="1" applyBorder="1" applyAlignment="1">
      <alignment horizontal="center" vertical="center"/>
    </xf>
    <xf numFmtId="0" fontId="55" fillId="4" borderId="109" xfId="0" applyFont="1" applyFill="1" applyBorder="1" applyAlignment="1">
      <alignment horizontal="center" vertical="center"/>
    </xf>
    <xf numFmtId="0" fontId="55" fillId="4" borderId="110" xfId="0" applyFont="1" applyFill="1" applyBorder="1" applyAlignment="1">
      <alignment horizontal="center" vertical="center"/>
    </xf>
    <xf numFmtId="0" fontId="28" fillId="0" borderId="72"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74" xfId="0" applyFont="1" applyBorder="1" applyAlignment="1">
      <alignment horizontal="center" vertical="center" wrapText="1"/>
    </xf>
    <xf numFmtId="0" fontId="28" fillId="0" borderId="40"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176" fontId="26" fillId="0" borderId="111" xfId="0" applyNumberFormat="1" applyFont="1" applyBorder="1" applyAlignment="1">
      <alignment horizontal="right" vertical="center" shrinkToFit="1"/>
    </xf>
    <xf numFmtId="176" fontId="26" fillId="0" borderId="35" xfId="0" applyNumberFormat="1" applyFont="1" applyBorder="1" applyAlignment="1">
      <alignment horizontal="right" vertical="center" shrinkToFit="1"/>
    </xf>
    <xf numFmtId="176" fontId="26" fillId="0" borderId="0" xfId="0" applyNumberFormat="1" applyFont="1" applyBorder="1" applyAlignment="1">
      <alignment horizontal="right" vertical="center" shrinkToFit="1"/>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18" fillId="0" borderId="9" xfId="0" applyFont="1" applyBorder="1" applyAlignment="1">
      <alignment horizontal="right" vertical="center"/>
    </xf>
    <xf numFmtId="0" fontId="18" fillId="0" borderId="0" xfId="0" applyFont="1" applyBorder="1" applyAlignment="1">
      <alignment horizontal="right" vertical="center"/>
    </xf>
    <xf numFmtId="0" fontId="18" fillId="0" borderId="112" xfId="0" applyFont="1" applyBorder="1" applyAlignment="1">
      <alignment horizontal="right" vertical="center"/>
    </xf>
    <xf numFmtId="0" fontId="18" fillId="0" borderId="76" xfId="0" applyFont="1" applyBorder="1" applyAlignment="1">
      <alignment horizontal="right" vertical="center"/>
    </xf>
    <xf numFmtId="0" fontId="18" fillId="0" borderId="113" xfId="0" applyFont="1" applyBorder="1" applyAlignment="1">
      <alignment horizontal="right"/>
    </xf>
    <xf numFmtId="0" fontId="18" fillId="0" borderId="98" xfId="0" applyFont="1" applyBorder="1" applyAlignment="1">
      <alignment horizontal="right"/>
    </xf>
    <xf numFmtId="0" fontId="22" fillId="0" borderId="114" xfId="0" applyFont="1" applyBorder="1" applyAlignment="1">
      <alignment horizontal="right"/>
    </xf>
    <xf numFmtId="3" fontId="26" fillId="0" borderId="100" xfId="0" applyNumberFormat="1" applyFont="1" applyBorder="1" applyAlignment="1">
      <alignment horizontal="right" vertical="center" shrinkToFit="1"/>
    </xf>
    <xf numFmtId="0" fontId="14" fillId="0" borderId="0" xfId="0" applyFont="1" applyBorder="1" applyAlignment="1">
      <alignment horizontal="center" vertical="center"/>
    </xf>
    <xf numFmtId="0" fontId="22" fillId="0" borderId="115" xfId="0" applyFont="1" applyBorder="1" applyAlignment="1">
      <alignment horizontal="left"/>
    </xf>
    <xf numFmtId="0" fontId="22" fillId="0" borderId="116" xfId="0" applyFont="1" applyBorder="1" applyAlignment="1">
      <alignment horizontal="left"/>
    </xf>
    <xf numFmtId="0" fontId="24" fillId="0" borderId="111" xfId="0" applyFont="1" applyBorder="1" applyAlignment="1">
      <alignment horizontal="left" vertical="center"/>
    </xf>
    <xf numFmtId="0" fontId="24" fillId="0" borderId="35" xfId="0" applyFont="1" applyBorder="1" applyAlignment="1">
      <alignment horizontal="left" vertical="center"/>
    </xf>
    <xf numFmtId="0" fontId="24" fillId="0" borderId="52" xfId="0" applyFont="1" applyBorder="1" applyAlignment="1">
      <alignment horizontal="left" vertical="center"/>
    </xf>
    <xf numFmtId="0" fontId="15" fillId="0" borderId="102" xfId="0" applyFont="1" applyBorder="1" applyAlignment="1">
      <alignment horizontal="center" vertical="center"/>
    </xf>
    <xf numFmtId="0" fontId="15" fillId="0" borderId="103" xfId="0" applyFont="1" applyBorder="1" applyAlignment="1">
      <alignment horizontal="center" vertical="center"/>
    </xf>
    <xf numFmtId="0" fontId="15" fillId="0" borderId="117" xfId="0" applyFont="1" applyBorder="1" applyAlignment="1">
      <alignment horizontal="center" vertical="center"/>
    </xf>
    <xf numFmtId="0" fontId="15" fillId="0" borderId="105" xfId="0" applyFont="1" applyBorder="1" applyAlignment="1">
      <alignment horizontal="center" vertical="center"/>
    </xf>
    <xf numFmtId="0" fontId="15" fillId="0" borderId="106" xfId="0" applyFont="1" applyBorder="1" applyAlignment="1">
      <alignment horizontal="center" vertical="center"/>
    </xf>
    <xf numFmtId="0" fontId="15" fillId="0" borderId="118" xfId="0" applyFont="1" applyBorder="1" applyAlignment="1">
      <alignment horizontal="center" vertical="center"/>
    </xf>
    <xf numFmtId="0" fontId="15" fillId="0" borderId="108" xfId="0" applyFont="1" applyBorder="1" applyAlignment="1">
      <alignment horizontal="center" vertical="center"/>
    </xf>
    <xf numFmtId="0" fontId="15" fillId="0" borderId="109" xfId="0" applyFont="1" applyBorder="1" applyAlignment="1">
      <alignment horizontal="center" vertical="center"/>
    </xf>
    <xf numFmtId="0" fontId="15" fillId="0" borderId="119" xfId="0" applyFont="1" applyBorder="1" applyAlignment="1">
      <alignment horizontal="center" vertical="center"/>
    </xf>
    <xf numFmtId="0" fontId="19" fillId="0" borderId="39"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71" xfId="0" applyFont="1" applyBorder="1" applyAlignment="1">
      <alignment horizontal="center" vertical="center" shrinkToFit="1"/>
    </xf>
    <xf numFmtId="0" fontId="18" fillId="0" borderId="102" xfId="0" applyFont="1" applyBorder="1" applyAlignment="1">
      <alignment horizontal="center" vertical="center"/>
    </xf>
    <xf numFmtId="0" fontId="18" fillId="0" borderId="103" xfId="0" applyFont="1" applyBorder="1" applyAlignment="1">
      <alignment horizontal="center" vertical="center"/>
    </xf>
    <xf numFmtId="0" fontId="18" fillId="0" borderId="117" xfId="0" applyFont="1" applyBorder="1" applyAlignment="1">
      <alignment horizontal="center" vertical="center"/>
    </xf>
    <xf numFmtId="0" fontId="18" fillId="0" borderId="105" xfId="0" applyFont="1" applyBorder="1" applyAlignment="1">
      <alignment horizontal="center" vertical="center"/>
    </xf>
    <xf numFmtId="0" fontId="18" fillId="0" borderId="106" xfId="0" applyFont="1" applyBorder="1" applyAlignment="1">
      <alignment horizontal="center" vertical="center"/>
    </xf>
    <xf numFmtId="0" fontId="18" fillId="0" borderId="118" xfId="0" applyFont="1" applyBorder="1" applyAlignment="1">
      <alignment horizontal="center" vertical="center"/>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18" fillId="0" borderId="119" xfId="0" applyFont="1" applyBorder="1" applyAlignment="1">
      <alignment horizontal="center" vertical="center"/>
    </xf>
    <xf numFmtId="0" fontId="20" fillId="0" borderId="72"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7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40" xfId="0" applyFont="1" applyBorder="1" applyAlignment="1">
      <alignment horizontal="center" vertical="center" wrapText="1"/>
    </xf>
    <xf numFmtId="0" fontId="39" fillId="2" borderId="120" xfId="0" applyFont="1" applyFill="1" applyBorder="1" applyAlignment="1">
      <alignment horizontal="center" vertical="center"/>
    </xf>
    <xf numFmtId="0" fontId="39" fillId="2" borderId="121" xfId="0" applyFont="1" applyFill="1" applyBorder="1" applyAlignment="1">
      <alignment horizontal="center" vertical="center"/>
    </xf>
    <xf numFmtId="0" fontId="39" fillId="2" borderId="122" xfId="0" applyFont="1" applyFill="1" applyBorder="1" applyAlignment="1">
      <alignment horizontal="center" vertical="center"/>
    </xf>
    <xf numFmtId="0" fontId="39" fillId="2" borderId="123" xfId="0" applyFont="1" applyFill="1" applyBorder="1" applyAlignment="1">
      <alignment horizontal="center" vertical="center"/>
    </xf>
    <xf numFmtId="0" fontId="39" fillId="2" borderId="124" xfId="0" applyFont="1" applyFill="1" applyBorder="1" applyAlignment="1">
      <alignment horizontal="center" vertical="center"/>
    </xf>
    <xf numFmtId="0" fontId="39" fillId="2" borderId="125" xfId="0" applyFont="1" applyFill="1" applyBorder="1" applyAlignment="1">
      <alignment horizontal="center" vertical="center"/>
    </xf>
    <xf numFmtId="0" fontId="39" fillId="2" borderId="126" xfId="0" applyFont="1" applyFill="1" applyBorder="1" applyAlignment="1">
      <alignment horizontal="center" vertical="center"/>
    </xf>
    <xf numFmtId="0" fontId="40" fillId="2" borderId="127" xfId="0" applyFont="1" applyFill="1" applyBorder="1" applyAlignment="1">
      <alignment horizontal="center" vertical="center"/>
    </xf>
    <xf numFmtId="0" fontId="40" fillId="2" borderId="128" xfId="0" applyFont="1" applyFill="1" applyBorder="1" applyAlignment="1">
      <alignment horizontal="center" vertical="center"/>
    </xf>
    <xf numFmtId="0" fontId="40" fillId="2" borderId="52" xfId="0" applyFont="1" applyFill="1" applyBorder="1" applyAlignment="1">
      <alignment horizontal="center" vertical="center"/>
    </xf>
    <xf numFmtId="0" fontId="40" fillId="2" borderId="0" xfId="0" applyFont="1" applyFill="1" applyBorder="1" applyAlignment="1">
      <alignment horizontal="center" vertical="center"/>
    </xf>
    <xf numFmtId="0" fontId="40" fillId="2" borderId="62" xfId="0" applyFont="1" applyFill="1" applyBorder="1" applyAlignment="1">
      <alignment horizontal="center" vertical="center"/>
    </xf>
    <xf numFmtId="0" fontId="40" fillId="2" borderId="53" xfId="0" applyFont="1" applyFill="1" applyBorder="1" applyAlignment="1">
      <alignment horizontal="center" vertical="center"/>
    </xf>
    <xf numFmtId="0" fontId="40" fillId="2" borderId="40" xfId="0" applyFont="1" applyFill="1" applyBorder="1" applyAlignment="1">
      <alignment horizontal="center" vertical="center"/>
    </xf>
    <xf numFmtId="0" fontId="40" fillId="2" borderId="129" xfId="0" applyFont="1" applyFill="1" applyBorder="1" applyAlignment="1">
      <alignment horizontal="center" vertical="center"/>
    </xf>
    <xf numFmtId="0" fontId="39" fillId="2" borderId="34" xfId="0" applyFont="1" applyFill="1" applyBorder="1" applyAlignment="1">
      <alignment horizontal="center" vertical="center"/>
    </xf>
    <xf numFmtId="0" fontId="40" fillId="2" borderId="35" xfId="0" applyFont="1" applyFill="1" applyBorder="1" applyAlignment="1">
      <alignment horizontal="center" vertical="center"/>
    </xf>
    <xf numFmtId="0" fontId="40" fillId="2" borderId="61" xfId="0" applyFont="1" applyFill="1" applyBorder="1" applyAlignment="1">
      <alignment horizontal="center" vertical="center"/>
    </xf>
    <xf numFmtId="0" fontId="40" fillId="2" borderId="37" xfId="0" applyFont="1" applyFill="1" applyBorder="1" applyAlignment="1">
      <alignment horizontal="center" vertical="center"/>
    </xf>
    <xf numFmtId="0" fontId="39" fillId="2" borderId="34" xfId="0" applyFont="1" applyFill="1" applyBorder="1" applyAlignment="1">
      <alignment horizontal="center" vertical="center" wrapText="1"/>
    </xf>
    <xf numFmtId="0" fontId="40" fillId="2" borderId="89" xfId="0" applyFont="1" applyFill="1" applyBorder="1" applyAlignment="1">
      <alignment horizontal="center" vertical="center"/>
    </xf>
    <xf numFmtId="0" fontId="19" fillId="0" borderId="11" xfId="0" applyFont="1" applyBorder="1" applyAlignment="1">
      <alignment horizontal="center" vertical="center"/>
    </xf>
    <xf numFmtId="0" fontId="19" fillId="0" borderId="18" xfId="0" applyFont="1" applyBorder="1" applyAlignment="1">
      <alignment horizontal="center" vertical="center"/>
    </xf>
    <xf numFmtId="0" fontId="22" fillId="0" borderId="21" xfId="0" applyFont="1" applyBorder="1" applyAlignment="1">
      <alignment horizontal="center"/>
    </xf>
    <xf numFmtId="0" fontId="22" fillId="0" borderId="19" xfId="0" applyFont="1" applyBorder="1" applyAlignment="1">
      <alignment horizontal="center"/>
    </xf>
    <xf numFmtId="0" fontId="22" fillId="0" borderId="20" xfId="0" applyFont="1" applyBorder="1" applyAlignment="1">
      <alignment horizontal="center"/>
    </xf>
    <xf numFmtId="49" fontId="14" fillId="0" borderId="0" xfId="0" applyNumberFormat="1" applyFont="1" applyBorder="1" applyAlignment="1">
      <alignment horizontal="left" vertical="center"/>
    </xf>
    <xf numFmtId="49" fontId="14" fillId="0" borderId="62" xfId="0" applyNumberFormat="1" applyFont="1" applyBorder="1" applyAlignment="1">
      <alignment horizontal="left" vertical="center"/>
    </xf>
    <xf numFmtId="49" fontId="14" fillId="0" borderId="71" xfId="0" applyNumberFormat="1" applyFont="1" applyBorder="1" applyAlignment="1">
      <alignment horizontal="left" vertical="center"/>
    </xf>
    <xf numFmtId="49" fontId="14" fillId="0" borderId="97" xfId="0" applyNumberFormat="1" applyFont="1" applyBorder="1" applyAlignment="1">
      <alignment horizontal="left" vertical="center"/>
    </xf>
    <xf numFmtId="0" fontId="56" fillId="4" borderId="102" xfId="0" applyFont="1" applyFill="1" applyBorder="1" applyAlignment="1">
      <alignment horizontal="center" vertical="center" textRotation="255"/>
    </xf>
    <xf numFmtId="0" fontId="56" fillId="4" borderId="103" xfId="0" applyFont="1" applyFill="1" applyBorder="1" applyAlignment="1">
      <alignment horizontal="center" vertical="center" textRotation="255"/>
    </xf>
    <xf numFmtId="0" fontId="56" fillId="4" borderId="105" xfId="0" applyFont="1" applyFill="1" applyBorder="1" applyAlignment="1">
      <alignment horizontal="center" vertical="center" textRotation="255"/>
    </xf>
    <xf numFmtId="0" fontId="56" fillId="4" borderId="106" xfId="0" applyFont="1" applyFill="1" applyBorder="1" applyAlignment="1">
      <alignment horizontal="center" vertical="center" textRotation="255"/>
    </xf>
    <xf numFmtId="0" fontId="56" fillId="4" borderId="107" xfId="0" applyFont="1" applyFill="1" applyBorder="1" applyAlignment="1">
      <alignment horizontal="center" vertical="center" textRotation="255"/>
    </xf>
    <xf numFmtId="0" fontId="56" fillId="4" borderId="108" xfId="0" applyFont="1" applyFill="1" applyBorder="1" applyAlignment="1">
      <alignment horizontal="center" vertical="center" textRotation="255"/>
    </xf>
    <xf numFmtId="0" fontId="56" fillId="4" borderId="109" xfId="0" applyFont="1" applyFill="1" applyBorder="1" applyAlignment="1">
      <alignment horizontal="center" vertical="center" textRotation="255"/>
    </xf>
    <xf numFmtId="0" fontId="56" fillId="4" borderId="110" xfId="0" applyFont="1" applyFill="1" applyBorder="1" applyAlignment="1">
      <alignment horizontal="center" vertical="center" textRotation="255"/>
    </xf>
    <xf numFmtId="0" fontId="39" fillId="2" borderId="103" xfId="0" applyFont="1" applyFill="1" applyBorder="1" applyAlignment="1">
      <alignment horizontal="center" vertical="center"/>
    </xf>
    <xf numFmtId="0" fontId="39" fillId="2" borderId="106" xfId="0" applyFont="1" applyFill="1" applyBorder="1" applyAlignment="1">
      <alignment horizontal="center" vertical="center"/>
    </xf>
    <xf numFmtId="0" fontId="40" fillId="2" borderId="0" xfId="0" applyFont="1" applyFill="1" applyAlignment="1">
      <alignment horizontal="center" vertical="center"/>
    </xf>
    <xf numFmtId="0" fontId="46" fillId="3" borderId="90" xfId="0" applyFont="1" applyFill="1" applyBorder="1" applyAlignment="1" applyProtection="1">
      <alignment horizontal="right"/>
      <protection locked="0"/>
    </xf>
    <xf numFmtId="0" fontId="46" fillId="3" borderId="49" xfId="0" applyFont="1" applyFill="1" applyBorder="1" applyAlignment="1" applyProtection="1">
      <alignment horizontal="right"/>
      <protection locked="0"/>
    </xf>
    <xf numFmtId="0" fontId="39" fillId="0" borderId="0" xfId="0" applyFont="1" applyBorder="1" applyAlignment="1">
      <alignment horizontal="center" vertical="center"/>
    </xf>
    <xf numFmtId="0" fontId="45" fillId="0" borderId="0" xfId="0" applyFont="1" applyBorder="1" applyAlignment="1">
      <alignment horizontal="left" vertical="center"/>
    </xf>
    <xf numFmtId="0" fontId="45" fillId="0" borderId="62" xfId="0" applyFont="1" applyBorder="1" applyAlignment="1">
      <alignment horizontal="left" vertical="center"/>
    </xf>
    <xf numFmtId="0" fontId="39" fillId="2" borderId="37" xfId="0" applyFont="1" applyFill="1" applyBorder="1" applyAlignment="1">
      <alignment horizontal="center" vertical="center"/>
    </xf>
    <xf numFmtId="0" fontId="39" fillId="2" borderId="0" xfId="0" applyFont="1" applyFill="1" applyBorder="1" applyAlignment="1">
      <alignment horizontal="center" vertical="center"/>
    </xf>
    <xf numFmtId="0" fontId="39" fillId="2" borderId="42" xfId="0" applyFont="1" applyFill="1" applyBorder="1" applyAlignment="1">
      <alignment horizontal="center" vertical="center"/>
    </xf>
    <xf numFmtId="0" fontId="39" fillId="2" borderId="96" xfId="0" applyFont="1" applyFill="1" applyBorder="1" applyAlignment="1">
      <alignment horizontal="center" vertical="center"/>
    </xf>
    <xf numFmtId="0" fontId="39" fillId="2" borderId="71" xfId="0" applyFont="1" applyFill="1" applyBorder="1" applyAlignment="1">
      <alignment horizontal="center" vertical="center"/>
    </xf>
    <xf numFmtId="0" fontId="39" fillId="2" borderId="130" xfId="0" applyFont="1" applyFill="1" applyBorder="1" applyAlignment="1">
      <alignment horizontal="center" vertical="center"/>
    </xf>
    <xf numFmtId="49" fontId="14" fillId="0" borderId="0" xfId="0" applyNumberFormat="1" applyFont="1" applyBorder="1" applyAlignment="1">
      <alignment horizontal="center" vertical="center"/>
    </xf>
    <xf numFmtId="49" fontId="14" fillId="0" borderId="71" xfId="0" applyNumberFormat="1" applyFont="1" applyBorder="1" applyAlignment="1">
      <alignment horizontal="center" vertical="center"/>
    </xf>
    <xf numFmtId="0" fontId="39" fillId="0" borderId="71" xfId="0" applyFont="1" applyBorder="1" applyAlignment="1">
      <alignment horizontal="center" vertical="center"/>
    </xf>
    <xf numFmtId="0" fontId="42" fillId="0" borderId="0" xfId="0" applyFont="1" applyBorder="1" applyAlignment="1">
      <alignment horizontal="center" vertical="center"/>
    </xf>
    <xf numFmtId="0" fontId="55" fillId="4" borderId="131" xfId="0" applyFont="1" applyFill="1" applyBorder="1" applyAlignment="1">
      <alignment horizontal="center" vertical="center" textRotation="255"/>
    </xf>
    <xf numFmtId="0" fontId="55" fillId="4" borderId="132" xfId="0" applyFont="1" applyFill="1" applyBorder="1" applyAlignment="1">
      <alignment horizontal="center" vertical="center" textRotation="255"/>
    </xf>
    <xf numFmtId="0" fontId="55" fillId="4" borderId="133" xfId="0" applyFont="1" applyFill="1" applyBorder="1" applyAlignment="1">
      <alignment horizontal="center" vertical="center" textRotation="255"/>
    </xf>
    <xf numFmtId="0" fontId="55" fillId="4" borderId="134" xfId="0" applyFont="1" applyFill="1" applyBorder="1" applyAlignment="1">
      <alignment horizontal="center" vertical="center" textRotation="255"/>
    </xf>
    <xf numFmtId="0" fontId="55" fillId="4" borderId="22" xfId="0" applyFont="1" applyFill="1" applyBorder="1" applyAlignment="1">
      <alignment horizontal="center" vertical="center" textRotation="255"/>
    </xf>
    <xf numFmtId="0" fontId="55" fillId="4" borderId="23" xfId="0" applyFont="1" applyFill="1" applyBorder="1" applyAlignment="1">
      <alignment horizontal="center" vertical="center" textRotation="255"/>
    </xf>
    <xf numFmtId="0" fontId="55" fillId="4" borderId="135" xfId="0" applyFont="1" applyFill="1" applyBorder="1" applyAlignment="1">
      <alignment horizontal="center" vertical="center" textRotation="255"/>
    </xf>
    <xf numFmtId="0" fontId="55" fillId="4" borderId="136" xfId="0" applyFont="1" applyFill="1" applyBorder="1" applyAlignment="1">
      <alignment horizontal="center" vertical="center" textRotation="255"/>
    </xf>
    <xf numFmtId="0" fontId="55" fillId="4" borderId="137" xfId="0" applyFont="1" applyFill="1" applyBorder="1" applyAlignment="1">
      <alignment horizontal="center" vertical="center" textRotation="255"/>
    </xf>
    <xf numFmtId="0" fontId="55" fillId="4" borderId="138" xfId="0" applyFont="1" applyFill="1" applyBorder="1" applyAlignment="1">
      <alignment horizontal="center" vertical="center" textRotation="255"/>
    </xf>
    <xf numFmtId="0" fontId="39" fillId="2" borderId="139" xfId="0" applyFont="1" applyFill="1" applyBorder="1" applyAlignment="1">
      <alignment horizontal="center" vertical="center" wrapText="1"/>
    </xf>
    <xf numFmtId="0" fontId="39" fillId="2" borderId="140" xfId="0" applyFont="1" applyFill="1" applyBorder="1" applyAlignment="1">
      <alignment horizontal="center" vertical="center" wrapText="1"/>
    </xf>
    <xf numFmtId="0" fontId="39" fillId="2" borderId="140" xfId="0" applyFont="1" applyFill="1" applyBorder="1" applyAlignment="1">
      <alignment horizontal="center" vertical="center"/>
    </xf>
    <xf numFmtId="0" fontId="39" fillId="2" borderId="141" xfId="0" applyFont="1" applyFill="1" applyBorder="1" applyAlignment="1">
      <alignment horizontal="center" vertical="center"/>
    </xf>
    <xf numFmtId="0" fontId="39" fillId="2" borderId="142" xfId="0" applyFont="1" applyFill="1" applyBorder="1" applyAlignment="1">
      <alignment horizontal="center" vertical="center"/>
    </xf>
    <xf numFmtId="0" fontId="39" fillId="2" borderId="22" xfId="0" applyFont="1" applyFill="1" applyBorder="1" applyAlignment="1">
      <alignment horizontal="center" vertical="center"/>
    </xf>
    <xf numFmtId="0" fontId="39" fillId="2" borderId="135" xfId="0" applyFont="1" applyFill="1" applyBorder="1" applyAlignment="1">
      <alignment horizontal="center" vertical="center"/>
    </xf>
    <xf numFmtId="0" fontId="39" fillId="2" borderId="143" xfId="0" applyFont="1" applyFill="1" applyBorder="1" applyAlignment="1">
      <alignment horizontal="center" vertical="center"/>
    </xf>
    <xf numFmtId="0" fontId="39" fillId="2" borderId="144" xfId="0" applyFont="1" applyFill="1" applyBorder="1" applyAlignment="1">
      <alignment horizontal="center" vertical="center"/>
    </xf>
    <xf numFmtId="0" fontId="39" fillId="2" borderId="145" xfId="0" applyFont="1" applyFill="1" applyBorder="1" applyAlignment="1">
      <alignment horizontal="center" vertical="center"/>
    </xf>
    <xf numFmtId="0" fontId="52" fillId="2" borderId="146" xfId="0" applyFont="1" applyFill="1" applyBorder="1" applyAlignment="1">
      <alignment horizontal="center" vertical="center" wrapText="1"/>
    </xf>
    <xf numFmtId="0" fontId="52" fillId="2" borderId="24" xfId="0" applyFont="1" applyFill="1" applyBorder="1" applyAlignment="1">
      <alignment horizontal="center" vertical="center" wrapText="1"/>
    </xf>
    <xf numFmtId="0" fontId="52" fillId="2" borderId="24" xfId="0" applyFont="1" applyFill="1" applyBorder="1" applyAlignment="1">
      <alignment horizontal="center" vertical="center"/>
    </xf>
    <xf numFmtId="0" fontId="52" fillId="2" borderId="147" xfId="0" applyFont="1" applyFill="1" applyBorder="1" applyAlignment="1">
      <alignment horizontal="center" vertical="center"/>
    </xf>
    <xf numFmtId="0" fontId="52" fillId="2" borderId="134" xfId="0" applyFont="1" applyFill="1" applyBorder="1" applyAlignment="1">
      <alignment horizontal="center" vertical="center"/>
    </xf>
    <xf numFmtId="0" fontId="52" fillId="2" borderId="22" xfId="0" applyFont="1" applyFill="1" applyBorder="1" applyAlignment="1">
      <alignment horizontal="center" vertical="center"/>
    </xf>
    <xf numFmtId="0" fontId="52" fillId="2" borderId="135" xfId="0" applyFont="1" applyFill="1" applyBorder="1" applyAlignment="1">
      <alignment horizontal="center" vertical="center"/>
    </xf>
    <xf numFmtId="0" fontId="52" fillId="2" borderId="136" xfId="0" applyFont="1" applyFill="1" applyBorder="1" applyAlignment="1">
      <alignment horizontal="center" vertical="center"/>
    </xf>
    <xf numFmtId="0" fontId="52" fillId="2" borderId="137" xfId="0" applyFont="1" applyFill="1" applyBorder="1" applyAlignment="1">
      <alignment horizontal="center" vertical="center"/>
    </xf>
    <xf numFmtId="0" fontId="52" fillId="2" borderId="138" xfId="0" applyFont="1" applyFill="1" applyBorder="1" applyAlignment="1">
      <alignment horizontal="center" vertical="center"/>
    </xf>
    <xf numFmtId="0" fontId="39" fillId="0" borderId="37" xfId="0" applyFont="1" applyBorder="1" applyAlignment="1">
      <alignment horizontal="left" vertical="center"/>
    </xf>
    <xf numFmtId="0" fontId="39" fillId="0" borderId="0" xfId="0" applyFont="1" applyBorder="1" applyAlignment="1">
      <alignment horizontal="left" vertical="center"/>
    </xf>
    <xf numFmtId="0" fontId="52" fillId="0" borderId="115" xfId="0" applyFont="1" applyBorder="1" applyAlignment="1">
      <alignment horizontal="left"/>
    </xf>
    <xf numFmtId="0" fontId="52" fillId="0" borderId="116" xfId="0" applyFont="1" applyBorder="1" applyAlignment="1">
      <alignment horizontal="left"/>
    </xf>
    <xf numFmtId="0" fontId="39" fillId="0" borderId="111" xfId="0" applyFont="1" applyBorder="1" applyAlignment="1">
      <alignment horizontal="left" vertical="center"/>
    </xf>
    <xf numFmtId="0" fontId="39" fillId="0" borderId="35" xfId="0" applyFont="1" applyBorder="1" applyAlignment="1">
      <alignment horizontal="left" vertical="center"/>
    </xf>
    <xf numFmtId="0" fontId="39" fillId="0" borderId="52" xfId="0" applyFont="1" applyBorder="1" applyAlignment="1">
      <alignment horizontal="left" vertical="center"/>
    </xf>
    <xf numFmtId="49" fontId="42" fillId="3" borderId="0" xfId="0" applyNumberFormat="1" applyFont="1" applyFill="1" applyBorder="1" applyAlignment="1" applyProtection="1">
      <alignment horizontal="center" vertical="center"/>
      <protection locked="0"/>
    </xf>
    <xf numFmtId="49" fontId="42" fillId="3" borderId="71" xfId="0" applyNumberFormat="1" applyFont="1" applyFill="1" applyBorder="1" applyAlignment="1" applyProtection="1">
      <alignment horizontal="center" vertical="center"/>
      <protection locked="0"/>
    </xf>
    <xf numFmtId="0" fontId="34" fillId="2" borderId="148" xfId="0" applyFont="1" applyFill="1" applyBorder="1" applyAlignment="1">
      <alignment horizontal="left" vertical="center" wrapText="1"/>
    </xf>
    <xf numFmtId="0" fontId="34" fillId="2" borderId="148" xfId="0" applyFont="1" applyFill="1" applyBorder="1" applyAlignment="1">
      <alignment horizontal="left" vertical="center"/>
    </xf>
    <xf numFmtId="0" fontId="34" fillId="2" borderId="149" xfId="0" applyFont="1" applyFill="1" applyBorder="1" applyAlignment="1">
      <alignment horizontal="left" vertical="center"/>
    </xf>
    <xf numFmtId="0" fontId="34" fillId="2" borderId="150" xfId="0" applyFont="1" applyFill="1" applyBorder="1" applyAlignment="1">
      <alignment horizontal="left" vertical="center"/>
    </xf>
    <xf numFmtId="0" fontId="34" fillId="2" borderId="151" xfId="0" applyFont="1" applyFill="1" applyBorder="1" applyAlignment="1">
      <alignment horizontal="left" vertical="center"/>
    </xf>
    <xf numFmtId="0" fontId="46" fillId="3" borderId="35" xfId="0" applyFont="1" applyFill="1" applyBorder="1" applyAlignment="1" applyProtection="1">
      <alignment horizontal="center" vertical="center"/>
      <protection locked="0"/>
    </xf>
    <xf numFmtId="0" fontId="15" fillId="0" borderId="152"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62" xfId="0" applyFont="1" applyBorder="1" applyAlignment="1">
      <alignment horizontal="left" vertical="center" shrinkToFit="1"/>
    </xf>
    <xf numFmtId="0" fontId="39" fillId="2" borderId="37" xfId="0" applyFont="1" applyFill="1" applyBorder="1" applyAlignment="1">
      <alignment horizontal="center" vertical="top" wrapText="1"/>
    </xf>
    <xf numFmtId="0" fontId="39" fillId="2" borderId="0" xfId="0" applyFont="1" applyFill="1" applyBorder="1" applyAlignment="1">
      <alignment horizontal="center" vertical="top" wrapText="1"/>
    </xf>
    <xf numFmtId="0" fontId="39" fillId="2" borderId="42" xfId="0" applyFont="1" applyFill="1" applyBorder="1" applyAlignment="1">
      <alignment horizontal="center" vertical="top" wrapText="1"/>
    </xf>
    <xf numFmtId="0" fontId="46" fillId="3" borderId="152" xfId="0" applyFont="1" applyFill="1" applyBorder="1" applyAlignment="1" applyProtection="1">
      <alignment horizontal="left" vertical="center" shrinkToFit="1"/>
      <protection locked="0"/>
    </xf>
    <xf numFmtId="0" fontId="46" fillId="3" borderId="0" xfId="0" applyFont="1" applyFill="1" applyBorder="1" applyAlignment="1" applyProtection="1">
      <alignment horizontal="left" vertical="center" shrinkToFit="1"/>
      <protection locked="0"/>
    </xf>
    <xf numFmtId="0" fontId="46" fillId="3" borderId="62" xfId="0" applyFont="1" applyFill="1" applyBorder="1" applyAlignment="1" applyProtection="1">
      <alignment horizontal="left" vertical="center" shrinkToFit="1"/>
      <protection locked="0"/>
    </xf>
    <xf numFmtId="0" fontId="52" fillId="0" borderId="39" xfId="0" applyFont="1" applyBorder="1" applyAlignment="1">
      <alignment horizontal="center"/>
    </xf>
    <xf numFmtId="0" fontId="34" fillId="2" borderId="34" xfId="0" applyFont="1" applyFill="1" applyBorder="1" applyAlignment="1">
      <alignment horizontal="center" vertical="center"/>
    </xf>
    <xf numFmtId="0" fontId="0" fillId="2" borderId="35" xfId="0" applyFill="1" applyBorder="1" applyAlignment="1">
      <alignment horizontal="center" vertical="center"/>
    </xf>
    <xf numFmtId="0" fontId="0" fillId="2" borderId="61" xfId="0" applyFill="1" applyBorder="1" applyAlignment="1">
      <alignment horizontal="center" vertical="center"/>
    </xf>
    <xf numFmtId="0" fontId="0" fillId="2" borderId="37" xfId="0" applyFill="1" applyBorder="1" applyAlignment="1">
      <alignment horizontal="center" vertical="center"/>
    </xf>
    <xf numFmtId="0" fontId="0" fillId="2" borderId="0" xfId="0" applyFill="1" applyBorder="1" applyAlignment="1">
      <alignment horizontal="center" vertical="center"/>
    </xf>
    <xf numFmtId="0" fontId="0" fillId="2" borderId="62" xfId="0" applyFill="1" applyBorder="1" applyAlignment="1">
      <alignment horizontal="center" vertical="center"/>
    </xf>
    <xf numFmtId="0" fontId="0" fillId="2" borderId="153" xfId="0" applyFill="1" applyBorder="1" applyAlignment="1">
      <alignment horizontal="center" vertical="center"/>
    </xf>
    <xf numFmtId="0" fontId="0" fillId="2" borderId="154" xfId="0" applyFill="1" applyBorder="1" applyAlignment="1">
      <alignment horizontal="center" vertical="center"/>
    </xf>
    <xf numFmtId="0" fontId="0" fillId="2" borderId="155" xfId="0" applyFill="1" applyBorder="1" applyAlignment="1">
      <alignment horizontal="center" vertical="center"/>
    </xf>
    <xf numFmtId="0" fontId="46" fillId="3" borderId="102" xfId="0" applyFont="1" applyFill="1" applyBorder="1" applyAlignment="1" applyProtection="1">
      <alignment horizontal="center" vertical="center"/>
      <protection locked="0"/>
    </xf>
    <xf numFmtId="0" fontId="46" fillId="3" borderId="103" xfId="0" applyFont="1" applyFill="1" applyBorder="1" applyAlignment="1" applyProtection="1">
      <alignment horizontal="center" vertical="center"/>
      <protection locked="0"/>
    </xf>
    <xf numFmtId="0" fontId="46" fillId="3" borderId="117" xfId="0" applyFont="1" applyFill="1" applyBorder="1" applyAlignment="1" applyProtection="1">
      <alignment horizontal="center" vertical="center"/>
      <protection locked="0"/>
    </xf>
    <xf numFmtId="0" fontId="46" fillId="3" borderId="105" xfId="0" applyFont="1" applyFill="1" applyBorder="1" applyAlignment="1" applyProtection="1">
      <alignment horizontal="center" vertical="center"/>
      <protection locked="0"/>
    </xf>
    <xf numFmtId="0" fontId="46" fillId="3" borderId="106" xfId="0" applyFont="1" applyFill="1" applyBorder="1" applyAlignment="1" applyProtection="1">
      <alignment horizontal="center" vertical="center"/>
      <protection locked="0"/>
    </xf>
    <xf numFmtId="0" fontId="46" fillId="3" borderId="118" xfId="0" applyFont="1" applyFill="1" applyBorder="1" applyAlignment="1" applyProtection="1">
      <alignment horizontal="center" vertical="center"/>
      <protection locked="0"/>
    </xf>
    <xf numFmtId="0" fontId="46" fillId="3" borderId="108" xfId="0" applyFont="1" applyFill="1" applyBorder="1" applyAlignment="1" applyProtection="1">
      <alignment horizontal="center" vertical="center"/>
      <protection locked="0"/>
    </xf>
    <xf numFmtId="0" fontId="46" fillId="3" borderId="109" xfId="0" applyFont="1" applyFill="1" applyBorder="1" applyAlignment="1" applyProtection="1">
      <alignment horizontal="center" vertical="center"/>
      <protection locked="0"/>
    </xf>
    <xf numFmtId="0" fontId="46" fillId="3" borderId="119" xfId="0" applyFont="1" applyFill="1" applyBorder="1" applyAlignment="1" applyProtection="1">
      <alignment horizontal="center" vertical="center"/>
      <protection locked="0"/>
    </xf>
    <xf numFmtId="0" fontId="34" fillId="2" borderId="126" xfId="0" applyFont="1" applyFill="1" applyBorder="1" applyAlignment="1">
      <alignment horizontal="center" vertical="center"/>
    </xf>
    <xf numFmtId="0" fontId="0" fillId="2" borderId="127" xfId="0" applyFill="1" applyBorder="1" applyAlignment="1">
      <alignment horizontal="center" vertical="center"/>
    </xf>
    <xf numFmtId="0" fontId="0" fillId="2" borderId="128" xfId="0" applyFill="1" applyBorder="1" applyAlignment="1">
      <alignment horizontal="center"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0" fillId="2" borderId="40" xfId="0" applyFill="1" applyBorder="1" applyAlignment="1">
      <alignment horizontal="center" vertical="center"/>
    </xf>
    <xf numFmtId="0" fontId="0" fillId="2" borderId="129" xfId="0" applyFill="1" applyBorder="1" applyAlignment="1">
      <alignment horizontal="center" vertical="center"/>
    </xf>
    <xf numFmtId="0" fontId="36" fillId="0" borderId="0" xfId="0" applyFont="1" applyBorder="1" applyAlignment="1">
      <alignment horizontal="center" vertical="center"/>
    </xf>
    <xf numFmtId="0" fontId="36" fillId="3" borderId="0" xfId="0" applyFont="1" applyFill="1" applyBorder="1" applyAlignment="1" applyProtection="1">
      <alignment horizontal="center" vertical="center"/>
      <protection locked="0"/>
    </xf>
    <xf numFmtId="0" fontId="57" fillId="4" borderId="131" xfId="0" applyFont="1" applyFill="1" applyBorder="1" applyAlignment="1">
      <alignment horizontal="center" vertical="center" textRotation="255"/>
    </xf>
    <xf numFmtId="0" fontId="57" fillId="4" borderId="132" xfId="0" applyFont="1" applyFill="1" applyBorder="1" applyAlignment="1">
      <alignment horizontal="center" vertical="center" textRotation="255"/>
    </xf>
    <xf numFmtId="0" fontId="57" fillId="4" borderId="133" xfId="0" applyFont="1" applyFill="1" applyBorder="1" applyAlignment="1">
      <alignment horizontal="center" vertical="center" textRotation="255"/>
    </xf>
    <xf numFmtId="0" fontId="57" fillId="4" borderId="134" xfId="0" applyFont="1" applyFill="1" applyBorder="1" applyAlignment="1">
      <alignment horizontal="center" vertical="center" textRotation="255"/>
    </xf>
    <xf numFmtId="0" fontId="57" fillId="4" borderId="22" xfId="0" applyFont="1" applyFill="1" applyBorder="1" applyAlignment="1">
      <alignment horizontal="center" vertical="center" textRotation="255"/>
    </xf>
    <xf numFmtId="0" fontId="57" fillId="4" borderId="23" xfId="0" applyFont="1" applyFill="1" applyBorder="1" applyAlignment="1">
      <alignment horizontal="center" vertical="center" textRotation="255"/>
    </xf>
    <xf numFmtId="0" fontId="57" fillId="4" borderId="135" xfId="0" applyFont="1" applyFill="1" applyBorder="1" applyAlignment="1">
      <alignment horizontal="center" vertical="center" textRotation="255"/>
    </xf>
    <xf numFmtId="0" fontId="57" fillId="4" borderId="136" xfId="0" applyFont="1" applyFill="1" applyBorder="1" applyAlignment="1">
      <alignment horizontal="center" vertical="center" textRotation="255"/>
    </xf>
    <xf numFmtId="0" fontId="57" fillId="4" borderId="137" xfId="0" applyFont="1" applyFill="1" applyBorder="1" applyAlignment="1">
      <alignment horizontal="center" vertical="center" textRotation="255"/>
    </xf>
    <xf numFmtId="0" fontId="57" fillId="4" borderId="138" xfId="0" applyFont="1" applyFill="1" applyBorder="1" applyAlignment="1">
      <alignment horizontal="center" vertical="center" textRotation="255"/>
    </xf>
    <xf numFmtId="0" fontId="40" fillId="3" borderId="152" xfId="0" applyFont="1" applyFill="1" applyBorder="1" applyAlignment="1" applyProtection="1">
      <alignment horizontal="left" vertical="center" shrinkToFit="1"/>
      <protection locked="0"/>
    </xf>
    <xf numFmtId="0" fontId="40" fillId="3" borderId="0" xfId="0" applyFont="1" applyFill="1" applyBorder="1" applyAlignment="1" applyProtection="1">
      <alignment horizontal="left" vertical="center" shrinkToFit="1"/>
      <protection locked="0"/>
    </xf>
    <xf numFmtId="0" fontId="40" fillId="3" borderId="62" xfId="0" applyFont="1" applyFill="1" applyBorder="1" applyAlignment="1" applyProtection="1">
      <alignment horizontal="left" vertical="center" shrinkToFit="1"/>
      <protection locked="0"/>
    </xf>
    <xf numFmtId="49" fontId="42" fillId="3" borderId="0" xfId="0" applyNumberFormat="1" applyFont="1" applyFill="1" applyBorder="1" applyAlignment="1" applyProtection="1">
      <alignment horizontal="left" vertical="center"/>
      <protection locked="0"/>
    </xf>
    <xf numFmtId="49" fontId="42" fillId="3" borderId="62" xfId="0" applyNumberFormat="1" applyFont="1" applyFill="1" applyBorder="1" applyAlignment="1" applyProtection="1">
      <alignment horizontal="left" vertical="center"/>
      <protection locked="0"/>
    </xf>
    <xf numFmtId="0" fontId="58" fillId="3" borderId="156" xfId="0" applyFont="1" applyFill="1" applyBorder="1" applyAlignment="1" applyProtection="1">
      <alignment horizontal="center" vertical="center"/>
      <protection locked="0"/>
    </xf>
    <xf numFmtId="0" fontId="58" fillId="3" borderId="157" xfId="0" applyFont="1" applyFill="1" applyBorder="1" applyAlignment="1" applyProtection="1">
      <alignment horizontal="center" vertical="center"/>
      <protection locked="0"/>
    </xf>
    <xf numFmtId="0" fontId="58" fillId="3" borderId="158" xfId="0" applyFont="1" applyFill="1" applyBorder="1" applyAlignment="1" applyProtection="1">
      <alignment horizontal="center" vertical="center"/>
      <protection locked="0"/>
    </xf>
    <xf numFmtId="0" fontId="58" fillId="3" borderId="159" xfId="0" applyFont="1" applyFill="1" applyBorder="1" applyAlignment="1" applyProtection="1">
      <alignment horizontal="center" vertical="center"/>
      <protection locked="0"/>
    </xf>
    <xf numFmtId="0" fontId="58" fillId="3" borderId="160" xfId="0" applyFont="1" applyFill="1" applyBorder="1" applyAlignment="1" applyProtection="1">
      <alignment horizontal="center" vertical="center"/>
      <protection locked="0"/>
    </xf>
    <xf numFmtId="0" fontId="58" fillId="3" borderId="161" xfId="0" applyFont="1" applyFill="1" applyBorder="1" applyAlignment="1" applyProtection="1">
      <alignment horizontal="center" vertical="center"/>
      <protection locked="0"/>
    </xf>
    <xf numFmtId="0" fontId="58" fillId="3" borderId="162" xfId="0" applyFont="1" applyFill="1" applyBorder="1" applyAlignment="1" applyProtection="1">
      <alignment horizontal="center" vertical="center"/>
      <protection locked="0"/>
    </xf>
    <xf numFmtId="0" fontId="58" fillId="3" borderId="163" xfId="0" applyFont="1" applyFill="1" applyBorder="1" applyAlignment="1" applyProtection="1">
      <alignment horizontal="center" vertical="center"/>
      <protection locked="0"/>
    </xf>
    <xf numFmtId="0" fontId="58" fillId="3" borderId="164" xfId="0" applyFont="1" applyFill="1" applyBorder="1" applyAlignment="1" applyProtection="1">
      <alignment horizontal="center" vertical="center"/>
      <protection locked="0"/>
    </xf>
    <xf numFmtId="0" fontId="39" fillId="2" borderId="35" xfId="0" applyFont="1" applyFill="1" applyBorder="1" applyAlignment="1">
      <alignment horizontal="center" vertical="center"/>
    </xf>
    <xf numFmtId="0" fontId="40" fillId="2" borderId="71" xfId="0" applyFont="1" applyFill="1" applyBorder="1" applyAlignment="1">
      <alignment horizontal="center" vertical="center"/>
    </xf>
    <xf numFmtId="0" fontId="58" fillId="3" borderId="165" xfId="0" applyFont="1" applyFill="1" applyBorder="1" applyAlignment="1" applyProtection="1">
      <alignment horizontal="center" vertical="center"/>
      <protection locked="0"/>
    </xf>
    <xf numFmtId="0" fontId="58" fillId="3" borderId="166" xfId="0" applyFont="1" applyFill="1" applyBorder="1" applyAlignment="1" applyProtection="1">
      <alignment horizontal="center" vertical="center"/>
      <protection locked="0"/>
    </xf>
    <xf numFmtId="0" fontId="58" fillId="3" borderId="167" xfId="0" applyFont="1" applyFill="1" applyBorder="1" applyAlignment="1" applyProtection="1">
      <alignment horizontal="center" vertical="center"/>
      <protection locked="0"/>
    </xf>
    <xf numFmtId="0" fontId="58" fillId="3" borderId="168" xfId="0" applyFont="1" applyFill="1" applyBorder="1" applyAlignment="1" applyProtection="1">
      <alignment horizontal="center" vertical="center"/>
      <protection locked="0"/>
    </xf>
    <xf numFmtId="0" fontId="58" fillId="3" borderId="169" xfId="0" applyFont="1" applyFill="1" applyBorder="1" applyAlignment="1" applyProtection="1">
      <alignment horizontal="center" vertical="center"/>
      <protection locked="0"/>
    </xf>
    <xf numFmtId="0" fontId="58" fillId="3" borderId="170" xfId="0" applyFont="1" applyFill="1" applyBorder="1" applyAlignment="1" applyProtection="1">
      <alignment horizontal="center" vertical="center"/>
      <protection locked="0"/>
    </xf>
    <xf numFmtId="0" fontId="58" fillId="3" borderId="171" xfId="0" applyFont="1" applyFill="1" applyBorder="1" applyAlignment="1" applyProtection="1">
      <alignment horizontal="center" vertical="center"/>
      <protection locked="0"/>
    </xf>
    <xf numFmtId="0" fontId="58" fillId="3" borderId="172" xfId="0" applyFont="1" applyFill="1" applyBorder="1" applyAlignment="1" applyProtection="1">
      <alignment horizontal="center" vertical="center"/>
      <protection locked="0"/>
    </xf>
    <xf numFmtId="0" fontId="58" fillId="3" borderId="173" xfId="0" applyFont="1" applyFill="1" applyBorder="1" applyAlignment="1" applyProtection="1">
      <alignment horizontal="center" vertical="center"/>
      <protection locked="0"/>
    </xf>
    <xf numFmtId="0" fontId="59" fillId="0" borderId="0" xfId="0" applyFont="1" applyBorder="1" applyAlignment="1">
      <alignment horizontal="center" vertical="center"/>
    </xf>
    <xf numFmtId="0" fontId="34" fillId="0" borderId="0" xfId="0" applyFont="1" applyBorder="1" applyAlignment="1">
      <alignment horizontal="right"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54" fillId="0" borderId="35" xfId="0" applyFont="1" applyBorder="1" applyAlignment="1">
      <alignment horizontal="left" vertical="center"/>
    </xf>
    <xf numFmtId="0" fontId="54" fillId="0" borderId="61" xfId="0" applyFont="1" applyBorder="1" applyAlignment="1">
      <alignment horizontal="left" vertical="center"/>
    </xf>
    <xf numFmtId="0" fontId="54" fillId="0" borderId="0" xfId="0" applyFont="1" applyBorder="1" applyAlignment="1">
      <alignment horizontal="left" vertical="center"/>
    </xf>
    <xf numFmtId="0" fontId="54" fillId="0" borderId="62" xfId="0" applyFont="1" applyBorder="1" applyAlignment="1">
      <alignment horizontal="left" vertical="center"/>
    </xf>
    <xf numFmtId="0" fontId="34" fillId="0" borderId="174" xfId="0" applyFont="1" applyBorder="1" applyAlignment="1" applyProtection="1">
      <alignment horizontal="center" vertical="center"/>
      <protection locked="0"/>
    </xf>
    <xf numFmtId="0" fontId="39" fillId="2" borderId="146" xfId="0" applyFont="1" applyFill="1" applyBorder="1" applyAlignment="1">
      <alignment horizontal="center" vertical="center" wrapText="1"/>
    </xf>
    <xf numFmtId="0" fontId="39" fillId="2" borderId="24" xfId="0" applyFont="1" applyFill="1" applyBorder="1" applyAlignment="1">
      <alignment horizontal="center" vertical="center" wrapText="1"/>
    </xf>
    <xf numFmtId="0" fontId="39" fillId="2" borderId="24" xfId="0" applyFont="1" applyFill="1" applyBorder="1" applyAlignment="1">
      <alignment horizontal="center" vertical="center"/>
    </xf>
    <xf numFmtId="0" fontId="39" fillId="2" borderId="147" xfId="0" applyFont="1" applyFill="1" applyBorder="1" applyAlignment="1">
      <alignment horizontal="center" vertical="center"/>
    </xf>
    <xf numFmtId="0" fontId="39" fillId="2" borderId="134" xfId="0" applyFont="1" applyFill="1" applyBorder="1" applyAlignment="1">
      <alignment horizontal="center" vertical="center"/>
    </xf>
    <xf numFmtId="0" fontId="39" fillId="2" borderId="136" xfId="0" applyFont="1" applyFill="1" applyBorder="1" applyAlignment="1">
      <alignment horizontal="center" vertical="center"/>
    </xf>
    <xf numFmtId="0" fontId="39" fillId="2" borderId="137" xfId="0" applyFont="1" applyFill="1" applyBorder="1" applyAlignment="1">
      <alignment horizontal="center" vertical="center"/>
    </xf>
    <xf numFmtId="0" fontId="39" fillId="2" borderId="138" xfId="0" applyFont="1" applyFill="1" applyBorder="1" applyAlignment="1">
      <alignment horizontal="center" vertical="center"/>
    </xf>
    <xf numFmtId="0" fontId="58" fillId="3" borderId="175" xfId="0" applyFont="1" applyFill="1" applyBorder="1" applyAlignment="1" applyProtection="1">
      <alignment horizontal="center" vertical="center"/>
      <protection locked="0"/>
    </xf>
    <xf numFmtId="0" fontId="58" fillId="3" borderId="176" xfId="0" applyFont="1" applyFill="1" applyBorder="1" applyAlignment="1" applyProtection="1">
      <alignment horizontal="center" vertical="center"/>
      <protection locked="0"/>
    </xf>
    <xf numFmtId="0" fontId="58" fillId="3" borderId="177" xfId="0" applyFont="1" applyFill="1" applyBorder="1" applyAlignment="1" applyProtection="1">
      <alignment horizontal="center" vertical="center"/>
      <protection locked="0"/>
    </xf>
    <xf numFmtId="0" fontId="58" fillId="3" borderId="178" xfId="0" applyFont="1" applyFill="1" applyBorder="1" applyAlignment="1" applyProtection="1">
      <alignment horizontal="center" vertical="center"/>
      <protection locked="0"/>
    </xf>
    <xf numFmtId="0" fontId="34" fillId="0" borderId="179" xfId="0" applyFont="1" applyBorder="1" applyAlignment="1" applyProtection="1">
      <alignment horizontal="center" vertical="center"/>
      <protection locked="0"/>
    </xf>
    <xf numFmtId="0" fontId="61" fillId="0" borderId="180" xfId="0" applyFont="1" applyBorder="1" applyAlignment="1">
      <alignment horizontal="center" vertical="center"/>
    </xf>
    <xf numFmtId="0" fontId="61" fillId="0" borderId="181" xfId="0" applyFont="1" applyBorder="1" applyAlignment="1">
      <alignment horizontal="center" vertical="center"/>
    </xf>
    <xf numFmtId="0" fontId="61" fillId="0" borderId="182" xfId="0" applyFont="1" applyBorder="1" applyAlignment="1">
      <alignment horizontal="center" vertical="center"/>
    </xf>
    <xf numFmtId="0" fontId="61" fillId="0" borderId="183" xfId="0" applyFont="1" applyBorder="1" applyAlignment="1">
      <alignment horizontal="center" vertical="center"/>
    </xf>
    <xf numFmtId="0" fontId="61" fillId="0" borderId="184" xfId="0" applyFont="1" applyBorder="1" applyAlignment="1">
      <alignment horizontal="center" vertical="center"/>
    </xf>
    <xf numFmtId="0" fontId="61" fillId="0" borderId="185" xfId="0" applyFont="1" applyBorder="1" applyAlignment="1">
      <alignment horizontal="center" vertical="center"/>
    </xf>
    <xf numFmtId="0" fontId="34" fillId="2" borderId="106" xfId="0" applyFont="1" applyFill="1" applyBorder="1" applyAlignment="1">
      <alignment horizontal="center" vertical="center"/>
    </xf>
    <xf numFmtId="0" fontId="34" fillId="2" borderId="186" xfId="0" applyFont="1" applyFill="1" applyBorder="1" applyAlignment="1">
      <alignment horizontal="center" vertical="center"/>
    </xf>
    <xf numFmtId="0" fontId="62" fillId="2" borderId="34" xfId="0" applyFont="1" applyFill="1" applyBorder="1" applyAlignment="1">
      <alignment horizontal="center" vertical="center"/>
    </xf>
    <xf numFmtId="0" fontId="0" fillId="2" borderId="0" xfId="0" applyFill="1" applyAlignment="1">
      <alignment horizontal="center" vertical="center"/>
    </xf>
    <xf numFmtId="0" fontId="34" fillId="0" borderId="187"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45" fillId="3" borderId="0" xfId="0" applyFont="1" applyFill="1" applyBorder="1" applyAlignment="1">
      <alignment horizontal="left" vertical="center"/>
    </xf>
    <xf numFmtId="0" fontId="45" fillId="3" borderId="62" xfId="0" applyFont="1" applyFill="1" applyBorder="1" applyAlignment="1">
      <alignment horizontal="left" vertical="center"/>
    </xf>
    <xf numFmtId="0" fontId="34" fillId="2" borderId="188" xfId="0" applyFont="1" applyFill="1" applyBorder="1" applyAlignment="1">
      <alignment horizontal="left" vertical="center" wrapText="1"/>
    </xf>
    <xf numFmtId="0" fontId="34" fillId="2" borderId="188" xfId="0" applyFont="1" applyFill="1" applyBorder="1" applyAlignment="1">
      <alignment horizontal="left" vertical="center"/>
    </xf>
    <xf numFmtId="0" fontId="34" fillId="2" borderId="189" xfId="0" applyFont="1" applyFill="1" applyBorder="1" applyAlignment="1">
      <alignment horizontal="left" vertical="center"/>
    </xf>
    <xf numFmtId="0" fontId="39" fillId="2" borderId="35" xfId="0" applyFont="1" applyFill="1" applyBorder="1" applyAlignment="1">
      <alignment horizontal="center" vertical="center" wrapText="1"/>
    </xf>
    <xf numFmtId="0" fontId="39" fillId="2" borderId="190" xfId="0" applyFont="1" applyFill="1" applyBorder="1" applyAlignment="1">
      <alignment horizontal="center" vertical="center" wrapText="1"/>
    </xf>
    <xf numFmtId="0" fontId="63" fillId="4" borderId="102" xfId="0" applyFont="1" applyFill="1" applyBorder="1" applyAlignment="1">
      <alignment horizontal="center" vertical="center" textRotation="255"/>
    </xf>
    <xf numFmtId="0" fontId="63" fillId="4" borderId="103" xfId="0" applyFont="1" applyFill="1" applyBorder="1" applyAlignment="1">
      <alignment horizontal="center" vertical="center" textRotation="255"/>
    </xf>
    <xf numFmtId="0" fontId="63" fillId="4" borderId="105" xfId="0" applyFont="1" applyFill="1" applyBorder="1" applyAlignment="1">
      <alignment horizontal="center" vertical="center" textRotation="255"/>
    </xf>
    <xf numFmtId="0" fontId="63" fillId="4" borderId="106" xfId="0" applyFont="1" applyFill="1" applyBorder="1" applyAlignment="1">
      <alignment horizontal="center" vertical="center" textRotation="255"/>
    </xf>
    <xf numFmtId="0" fontId="63" fillId="4" borderId="107" xfId="0" applyFont="1" applyFill="1" applyBorder="1" applyAlignment="1">
      <alignment horizontal="center" vertical="center" textRotation="255"/>
    </xf>
    <xf numFmtId="0" fontId="63" fillId="4" borderId="108" xfId="0" applyFont="1" applyFill="1" applyBorder="1" applyAlignment="1">
      <alignment horizontal="center" vertical="center" textRotation="255"/>
    </xf>
    <xf numFmtId="0" fontId="63" fillId="4" borderId="109" xfId="0" applyFont="1" applyFill="1" applyBorder="1" applyAlignment="1">
      <alignment horizontal="center" vertical="center" textRotation="255"/>
    </xf>
    <xf numFmtId="0" fontId="63" fillId="4" borderId="110" xfId="0" applyFont="1" applyFill="1" applyBorder="1" applyAlignment="1">
      <alignment horizontal="center" vertical="center" textRotation="255"/>
    </xf>
    <xf numFmtId="0" fontId="34" fillId="2" borderId="103" xfId="0" applyFont="1" applyFill="1" applyBorder="1" applyAlignment="1">
      <alignment horizontal="center" vertical="center"/>
    </xf>
    <xf numFmtId="0" fontId="58" fillId="3" borderId="191" xfId="0" applyFont="1" applyFill="1" applyBorder="1" applyAlignment="1" applyProtection="1">
      <alignment horizontal="center" vertical="center"/>
      <protection locked="0"/>
    </xf>
    <xf numFmtId="0" fontId="58" fillId="3" borderId="192" xfId="0" applyFont="1" applyFill="1" applyBorder="1" applyAlignment="1" applyProtection="1">
      <alignment horizontal="center" vertical="center"/>
      <protection locked="0"/>
    </xf>
    <xf numFmtId="0" fontId="58" fillId="3" borderId="193" xfId="0" applyFont="1" applyFill="1" applyBorder="1" applyAlignment="1" applyProtection="1">
      <alignment horizontal="center" vertical="center"/>
      <protection locked="0"/>
    </xf>
    <xf numFmtId="0" fontId="34" fillId="2" borderId="121" xfId="0" applyFont="1" applyFill="1" applyBorder="1" applyAlignment="1">
      <alignment horizontal="center" vertical="center"/>
    </xf>
    <xf numFmtId="0" fontId="34" fillId="2" borderId="194" xfId="0" applyFont="1" applyFill="1" applyBorder="1" applyAlignment="1">
      <alignment horizontal="center" vertical="center"/>
    </xf>
    <xf numFmtId="0" fontId="34" fillId="2" borderId="124" xfId="0" applyFont="1" applyFill="1" applyBorder="1" applyAlignment="1">
      <alignment horizontal="center" vertical="center"/>
    </xf>
    <xf numFmtId="0" fontId="34" fillId="2" borderId="195" xfId="0" applyFont="1" applyFill="1" applyBorder="1" applyAlignment="1">
      <alignment horizontal="center" vertical="center"/>
    </xf>
    <xf numFmtId="0" fontId="34" fillId="2" borderId="196" xfId="0" applyFont="1" applyFill="1" applyBorder="1" applyAlignment="1">
      <alignment horizontal="center" vertical="center"/>
    </xf>
    <xf numFmtId="0" fontId="34" fillId="2" borderId="39" xfId="0" applyFont="1" applyFill="1" applyBorder="1" applyAlignment="1">
      <alignment horizontal="center" vertical="center"/>
    </xf>
    <xf numFmtId="0" fontId="0" fillId="2" borderId="39" xfId="0" applyFill="1" applyBorder="1" applyAlignment="1">
      <alignment horizontal="center" vertical="center"/>
    </xf>
    <xf numFmtId="0" fontId="0" fillId="2" borderId="197" xfId="0" applyFill="1" applyBorder="1" applyAlignment="1">
      <alignment horizontal="center" vertical="center"/>
    </xf>
    <xf numFmtId="0" fontId="34" fillId="2" borderId="37"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96" xfId="0" applyFont="1" applyFill="1" applyBorder="1" applyAlignment="1">
      <alignment horizontal="center" vertical="center"/>
    </xf>
    <xf numFmtId="0" fontId="34" fillId="2" borderId="71" xfId="0" applyFont="1" applyFill="1" applyBorder="1" applyAlignment="1">
      <alignment horizontal="center" vertical="center"/>
    </xf>
    <xf numFmtId="0" fontId="0" fillId="2" borderId="71" xfId="0" applyFill="1" applyBorder="1" applyAlignment="1">
      <alignment horizontal="center" vertical="center"/>
    </xf>
    <xf numFmtId="0" fontId="0" fillId="2" borderId="97" xfId="0" applyFill="1" applyBorder="1" applyAlignment="1">
      <alignment horizontal="center" vertical="center"/>
    </xf>
    <xf numFmtId="49" fontId="42" fillId="3" borderId="71" xfId="0" applyNumberFormat="1" applyFont="1" applyFill="1" applyBorder="1" applyAlignment="1" applyProtection="1">
      <alignment horizontal="left" vertical="center"/>
      <protection locked="0"/>
    </xf>
    <xf numFmtId="49" fontId="42" fillId="3" borderId="97" xfId="0" applyNumberFormat="1" applyFont="1" applyFill="1" applyBorder="1" applyAlignment="1" applyProtection="1">
      <alignment horizontal="left" vertical="center"/>
      <protection locked="0"/>
    </xf>
    <xf numFmtId="0" fontId="46" fillId="3" borderId="72" xfId="0" applyFont="1" applyFill="1" applyBorder="1" applyAlignment="1" applyProtection="1">
      <alignment horizontal="right" vertical="center"/>
      <protection locked="0"/>
    </xf>
    <xf numFmtId="0" fontId="40" fillId="3" borderId="39" xfId="0" applyFont="1" applyFill="1" applyBorder="1" applyAlignment="1" applyProtection="1">
      <alignment horizontal="right" vertical="center"/>
      <protection locked="0"/>
    </xf>
    <xf numFmtId="0" fontId="40" fillId="3" borderId="73" xfId="0" applyFont="1" applyFill="1" applyBorder="1" applyAlignment="1" applyProtection="1">
      <alignment horizontal="right" vertical="center"/>
      <protection locked="0"/>
    </xf>
    <xf numFmtId="0" fontId="40" fillId="3" borderId="0" xfId="0" applyFont="1" applyFill="1" applyBorder="1" applyAlignment="1" applyProtection="1">
      <alignment horizontal="right" vertical="center"/>
      <protection locked="0"/>
    </xf>
    <xf numFmtId="0" fontId="40" fillId="3" borderId="74" xfId="0" applyFont="1" applyFill="1" applyBorder="1" applyAlignment="1" applyProtection="1">
      <alignment horizontal="right" vertical="center"/>
      <protection locked="0"/>
    </xf>
    <xf numFmtId="0" fontId="40" fillId="3" borderId="40" xfId="0" applyFont="1" applyFill="1" applyBorder="1" applyAlignment="1" applyProtection="1">
      <alignment horizontal="right" vertical="center"/>
      <protection locked="0"/>
    </xf>
    <xf numFmtId="0" fontId="0" fillId="2" borderId="89" xfId="0" applyFill="1" applyBorder="1" applyAlignment="1">
      <alignment horizontal="center" vertical="center"/>
    </xf>
    <xf numFmtId="0" fontId="46" fillId="3" borderId="39" xfId="0" applyFont="1" applyFill="1" applyBorder="1" applyAlignment="1" applyProtection="1">
      <alignment horizontal="center" vertical="center" wrapText="1"/>
      <protection locked="0"/>
    </xf>
    <xf numFmtId="0" fontId="46" fillId="3" borderId="0" xfId="0" applyFont="1" applyFill="1" applyBorder="1" applyAlignment="1" applyProtection="1">
      <alignment horizontal="center" vertical="center" wrapText="1"/>
      <protection locked="0"/>
    </xf>
    <xf numFmtId="0" fontId="46" fillId="3" borderId="40" xfId="0" applyFont="1" applyFill="1" applyBorder="1" applyAlignment="1" applyProtection="1">
      <alignment horizontal="center" vertical="center" wrapText="1"/>
      <protection locked="0"/>
    </xf>
    <xf numFmtId="0" fontId="46" fillId="3" borderId="72" xfId="0" applyFont="1" applyFill="1" applyBorder="1" applyAlignment="1" applyProtection="1">
      <alignment horizontal="center" vertical="center" wrapText="1"/>
      <protection locked="0"/>
    </xf>
    <xf numFmtId="0" fontId="46" fillId="3" borderId="73" xfId="0" applyFont="1" applyFill="1" applyBorder="1" applyAlignment="1" applyProtection="1">
      <alignment horizontal="center" vertical="center" wrapText="1"/>
      <protection locked="0"/>
    </xf>
    <xf numFmtId="0" fontId="46" fillId="3" borderId="74" xfId="0" applyFont="1" applyFill="1" applyBorder="1" applyAlignment="1" applyProtection="1">
      <alignment horizontal="center" vertical="center" wrapText="1"/>
      <protection locked="0"/>
    </xf>
    <xf numFmtId="3" fontId="46" fillId="3" borderId="80" xfId="0" applyNumberFormat="1" applyFont="1" applyFill="1" applyBorder="1" applyAlignment="1" applyProtection="1">
      <alignment horizontal="right" vertical="center" shrinkToFit="1"/>
      <protection locked="0"/>
    </xf>
    <xf numFmtId="3" fontId="46" fillId="3" borderId="49" xfId="0" applyNumberFormat="1" applyFont="1" applyFill="1" applyBorder="1" applyAlignment="1" applyProtection="1">
      <alignment horizontal="right" vertical="center" shrinkToFit="1"/>
      <protection locked="0"/>
    </xf>
    <xf numFmtId="0" fontId="34" fillId="2" borderId="120" xfId="0" applyFont="1" applyFill="1" applyBorder="1" applyAlignment="1">
      <alignment horizontal="center" vertical="center"/>
    </xf>
    <xf numFmtId="0" fontId="34" fillId="2" borderId="122" xfId="0" applyFont="1" applyFill="1" applyBorder="1" applyAlignment="1">
      <alignment horizontal="center" vertical="center"/>
    </xf>
    <xf numFmtId="0" fontId="34" fillId="2" borderId="123" xfId="0" applyFont="1" applyFill="1" applyBorder="1" applyAlignment="1">
      <alignment horizontal="center" vertical="center"/>
    </xf>
    <xf numFmtId="0" fontId="34" fillId="2" borderId="125" xfId="0" applyFont="1" applyFill="1" applyBorder="1" applyAlignment="1">
      <alignment horizontal="center" vertical="center"/>
    </xf>
    <xf numFmtId="0" fontId="52" fillId="0" borderId="198" xfId="0" applyFont="1" applyBorder="1" applyAlignment="1">
      <alignment horizontal="center"/>
    </xf>
    <xf numFmtId="0" fontId="52" fillId="0" borderId="38" xfId="0" applyFont="1" applyBorder="1" applyAlignment="1">
      <alignment horizontal="center"/>
    </xf>
    <xf numFmtId="0" fontId="52" fillId="0" borderId="41" xfId="0" applyFont="1" applyBorder="1" applyAlignment="1">
      <alignment horizontal="center"/>
    </xf>
    <xf numFmtId="0" fontId="34" fillId="2" borderId="34" xfId="0" applyFont="1" applyFill="1" applyBorder="1" applyAlignment="1">
      <alignment horizontal="center" vertical="center" wrapText="1"/>
    </xf>
    <xf numFmtId="0" fontId="46" fillId="3" borderId="39" xfId="0" applyFont="1" applyFill="1" applyBorder="1" applyAlignment="1" applyProtection="1">
      <alignment horizontal="center" vertical="center" shrinkToFit="1"/>
      <protection locked="0"/>
    </xf>
    <xf numFmtId="0" fontId="46" fillId="3" borderId="71" xfId="0" applyFont="1" applyFill="1" applyBorder="1" applyAlignment="1" applyProtection="1">
      <alignment horizontal="center" vertical="center" shrinkToFit="1"/>
      <protection locked="0"/>
    </xf>
    <xf numFmtId="0" fontId="52" fillId="0" borderId="98" xfId="0" applyFont="1" applyBorder="1" applyAlignment="1">
      <alignment horizontal="right"/>
    </xf>
    <xf numFmtId="0" fontId="52" fillId="0" borderId="99" xfId="0" applyFont="1" applyBorder="1" applyAlignment="1">
      <alignment horizontal="right"/>
    </xf>
    <xf numFmtId="0" fontId="52" fillId="0" borderId="83" xfId="0" applyFont="1" applyBorder="1" applyAlignment="1">
      <alignment horizontal="right"/>
    </xf>
    <xf numFmtId="3" fontId="46" fillId="3" borderId="101" xfId="0" applyNumberFormat="1" applyFont="1" applyFill="1" applyBorder="1" applyAlignment="1" applyProtection="1">
      <alignment horizontal="right" vertical="center" shrinkToFit="1"/>
      <protection locked="0"/>
    </xf>
    <xf numFmtId="3" fontId="46" fillId="3" borderId="98" xfId="0" applyNumberFormat="1" applyFont="1" applyFill="1" applyBorder="1" applyAlignment="1" applyProtection="1">
      <alignment horizontal="right" vertical="center" shrinkToFit="1"/>
      <protection locked="0"/>
    </xf>
    <xf numFmtId="3" fontId="46" fillId="3" borderId="94" xfId="0" applyNumberFormat="1" applyFont="1" applyFill="1" applyBorder="1" applyAlignment="1" applyProtection="1">
      <alignment horizontal="right" vertical="center" shrinkToFit="1"/>
      <protection locked="0"/>
    </xf>
    <xf numFmtId="3" fontId="46" fillId="3" borderId="100" xfId="0" applyNumberFormat="1" applyFont="1" applyFill="1" applyBorder="1" applyAlignment="1" applyProtection="1">
      <alignment horizontal="right" vertical="center" shrinkToFit="1"/>
      <protection locked="0"/>
    </xf>
    <xf numFmtId="0" fontId="52" fillId="0" borderId="114" xfId="0" applyFont="1" applyBorder="1" applyAlignment="1">
      <alignment horizontal="right"/>
    </xf>
    <xf numFmtId="0" fontId="52" fillId="0" borderId="81" xfId="0" applyFont="1" applyBorder="1" applyAlignment="1">
      <alignment horizontal="right"/>
    </xf>
    <xf numFmtId="176" fontId="46" fillId="0" borderId="111" xfId="0" applyNumberFormat="1" applyFont="1" applyFill="1" applyBorder="1" applyAlignment="1" applyProtection="1">
      <alignment horizontal="right" vertical="center" shrinkToFit="1"/>
    </xf>
    <xf numFmtId="176" fontId="46" fillId="0" borderId="35" xfId="0" applyNumberFormat="1" applyFont="1" applyFill="1" applyBorder="1" applyAlignment="1" applyProtection="1">
      <alignment horizontal="right" vertical="center" shrinkToFit="1"/>
    </xf>
    <xf numFmtId="176" fontId="46" fillId="0" borderId="0" xfId="0" applyNumberFormat="1" applyFont="1" applyFill="1" applyBorder="1" applyAlignment="1" applyProtection="1">
      <alignment horizontal="right" vertical="center" shrinkToFit="1"/>
    </xf>
    <xf numFmtId="176" fontId="46" fillId="0" borderId="82" xfId="0" applyNumberFormat="1" applyFont="1" applyFill="1" applyBorder="1" applyAlignment="1" applyProtection="1">
      <alignment horizontal="right" vertical="center" shrinkToFit="1"/>
    </xf>
    <xf numFmtId="176" fontId="46" fillId="0" borderId="76" xfId="0" applyNumberFormat="1" applyFont="1" applyFill="1" applyBorder="1" applyAlignment="1" applyProtection="1">
      <alignment horizontal="right" vertical="center" shrinkToFit="1"/>
    </xf>
    <xf numFmtId="0" fontId="52" fillId="0" borderId="49" xfId="0" applyFont="1" applyBorder="1" applyAlignment="1">
      <alignment horizontal="center"/>
    </xf>
    <xf numFmtId="0" fontId="52" fillId="0" borderId="86" xfId="0" applyFont="1" applyBorder="1" applyAlignment="1">
      <alignment horizontal="right"/>
    </xf>
    <xf numFmtId="0" fontId="52" fillId="0" borderId="93" xfId="0" applyFont="1" applyBorder="1" applyAlignment="1">
      <alignment horizontal="right"/>
    </xf>
    <xf numFmtId="0" fontId="46" fillId="3" borderId="113" xfId="0" applyFont="1" applyFill="1" applyBorder="1" applyAlignment="1" applyProtection="1">
      <alignment horizontal="right"/>
      <protection locked="0"/>
    </xf>
    <xf numFmtId="0" fontId="46" fillId="3" borderId="98" xfId="0" applyFont="1" applyFill="1" applyBorder="1" applyAlignment="1" applyProtection="1">
      <alignment horizontal="right"/>
      <protection locked="0"/>
    </xf>
    <xf numFmtId="0" fontId="52" fillId="0" borderId="98" xfId="0" applyFont="1" applyBorder="1" applyAlignment="1">
      <alignment horizontal="center"/>
    </xf>
    <xf numFmtId="0" fontId="46" fillId="3" borderId="199" xfId="0" applyFont="1" applyFill="1" applyBorder="1" applyAlignment="1" applyProtection="1">
      <alignment horizontal="center"/>
      <protection locked="0"/>
    </xf>
    <xf numFmtId="0" fontId="46" fillId="3" borderId="200" xfId="0" applyFont="1" applyFill="1" applyBorder="1" applyAlignment="1" applyProtection="1">
      <alignment horizontal="center"/>
      <protection locked="0"/>
    </xf>
    <xf numFmtId="0" fontId="46" fillId="3" borderId="80" xfId="0" applyFont="1" applyFill="1" applyBorder="1" applyAlignment="1" applyProtection="1">
      <alignment horizontal="center"/>
      <protection locked="0"/>
    </xf>
    <xf numFmtId="0" fontId="46" fillId="3" borderId="49" xfId="0" applyFont="1" applyFill="1" applyBorder="1" applyAlignment="1" applyProtection="1">
      <alignment horizontal="center"/>
      <protection locked="0"/>
    </xf>
    <xf numFmtId="0" fontId="46" fillId="3" borderId="201" xfId="0" applyFont="1" applyFill="1" applyBorder="1" applyAlignment="1" applyProtection="1">
      <alignment horizontal="center"/>
      <protection locked="0"/>
    </xf>
    <xf numFmtId="0" fontId="46" fillId="3" borderId="202" xfId="0" applyFont="1" applyFill="1" applyBorder="1" applyAlignment="1" applyProtection="1">
      <alignment horizontal="center"/>
      <protection locked="0"/>
    </xf>
    <xf numFmtId="0" fontId="46" fillId="3" borderId="100" xfId="0" applyFont="1" applyFill="1" applyBorder="1" applyAlignment="1" applyProtection="1">
      <alignment horizontal="center"/>
      <protection locked="0"/>
    </xf>
    <xf numFmtId="0" fontId="46" fillId="3" borderId="98" xfId="0" applyFont="1" applyFill="1" applyBorder="1" applyAlignment="1" applyProtection="1">
      <alignment horizontal="center"/>
      <protection locked="0"/>
    </xf>
    <xf numFmtId="0" fontId="46" fillId="3" borderId="50" xfId="0" applyFont="1" applyFill="1" applyBorder="1" applyAlignment="1" applyProtection="1">
      <alignment horizontal="center"/>
      <protection locked="0"/>
    </xf>
    <xf numFmtId="0" fontId="46" fillId="3" borderId="51" xfId="0" applyFont="1" applyFill="1" applyBorder="1" applyAlignment="1" applyProtection="1">
      <alignment horizontal="center"/>
      <protection locked="0"/>
    </xf>
    <xf numFmtId="0" fontId="46" fillId="3" borderId="34" xfId="0" applyFont="1" applyFill="1" applyBorder="1" applyAlignment="1" applyProtection="1">
      <alignment horizontal="center" vertical="center"/>
      <protection locked="0"/>
    </xf>
    <xf numFmtId="0" fontId="52" fillId="0" borderId="35" xfId="0" applyFont="1" applyBorder="1" applyAlignment="1">
      <alignment horizontal="center"/>
    </xf>
    <xf numFmtId="0" fontId="46" fillId="3" borderId="96" xfId="0" applyFont="1" applyFill="1" applyBorder="1" applyAlignment="1" applyProtection="1">
      <alignment horizontal="center" vertical="center"/>
      <protection locked="0"/>
    </xf>
    <xf numFmtId="0" fontId="46" fillId="3" borderId="71" xfId="0" applyFont="1" applyFill="1" applyBorder="1" applyAlignment="1" applyProtection="1">
      <alignment horizontal="center" vertical="center"/>
      <protection locked="0"/>
    </xf>
    <xf numFmtId="0" fontId="46" fillId="3" borderId="37" xfId="0" applyFont="1" applyFill="1" applyBorder="1" applyAlignment="1" applyProtection="1">
      <alignment horizontal="center" vertical="center" wrapText="1"/>
      <protection locked="0"/>
    </xf>
    <xf numFmtId="0" fontId="46" fillId="3" borderId="62" xfId="0" applyFont="1" applyFill="1" applyBorder="1" applyAlignment="1" applyProtection="1">
      <alignment horizontal="center" vertical="center" wrapText="1"/>
      <protection locked="0"/>
    </xf>
    <xf numFmtId="0" fontId="46" fillId="3" borderId="96" xfId="0" applyFont="1" applyFill="1" applyBorder="1" applyAlignment="1" applyProtection="1">
      <alignment horizontal="center" vertical="center" wrapText="1"/>
      <protection locked="0"/>
    </xf>
    <xf numFmtId="0" fontId="46" fillId="3" borderId="71" xfId="0" applyFont="1" applyFill="1" applyBorder="1" applyAlignment="1" applyProtection="1">
      <alignment horizontal="center" vertical="center" wrapText="1"/>
      <protection locked="0"/>
    </xf>
    <xf numFmtId="0" fontId="46" fillId="3" borderId="97" xfId="0" applyFont="1" applyFill="1" applyBorder="1" applyAlignment="1" applyProtection="1">
      <alignment horizontal="center" vertical="center" wrapText="1"/>
      <protection locked="0"/>
    </xf>
    <xf numFmtId="3" fontId="40" fillId="0" borderId="10" xfId="0" applyNumberFormat="1" applyFont="1" applyFill="1" applyBorder="1" applyAlignment="1" applyProtection="1">
      <alignment horizontal="right" vertical="center"/>
    </xf>
    <xf numFmtId="3" fontId="40" fillId="0" borderId="11" xfId="0" applyNumberFormat="1" applyFont="1" applyFill="1" applyBorder="1" applyAlignment="1" applyProtection="1">
      <alignment horizontal="right" vertical="center"/>
    </xf>
    <xf numFmtId="3" fontId="40" fillId="0" borderId="12" xfId="0" applyNumberFormat="1" applyFont="1" applyFill="1" applyBorder="1" applyAlignment="1" applyProtection="1">
      <alignment horizontal="right" vertical="center"/>
    </xf>
    <xf numFmtId="3" fontId="40" fillId="0" borderId="9" xfId="0" applyNumberFormat="1" applyFont="1" applyFill="1" applyBorder="1" applyAlignment="1" applyProtection="1">
      <alignment horizontal="right" vertical="center"/>
    </xf>
    <xf numFmtId="3" fontId="40" fillId="0" borderId="0" xfId="0" applyNumberFormat="1" applyFont="1" applyFill="1" applyBorder="1" applyAlignment="1" applyProtection="1">
      <alignment horizontal="right" vertical="center"/>
    </xf>
    <xf numFmtId="3" fontId="40" fillId="0" borderId="13" xfId="0" applyNumberFormat="1" applyFont="1" applyFill="1" applyBorder="1" applyAlignment="1" applyProtection="1">
      <alignment horizontal="right" vertical="center"/>
    </xf>
    <xf numFmtId="0" fontId="45" fillId="0" borderId="10" xfId="0" applyFont="1" applyFill="1" applyBorder="1" applyAlignment="1" applyProtection="1">
      <alignment horizontal="right" vertical="center"/>
    </xf>
    <xf numFmtId="0" fontId="45" fillId="0" borderId="11" xfId="0" applyFont="1" applyFill="1" applyBorder="1" applyAlignment="1" applyProtection="1">
      <alignment horizontal="right" vertical="center"/>
    </xf>
    <xf numFmtId="0" fontId="45" fillId="0" borderId="9" xfId="0" applyFont="1" applyFill="1" applyBorder="1" applyAlignment="1" applyProtection="1">
      <alignment horizontal="right" vertical="center"/>
    </xf>
    <xf numFmtId="0" fontId="45" fillId="0" borderId="0" xfId="0" applyFont="1" applyFill="1" applyBorder="1" applyAlignment="1" applyProtection="1">
      <alignment horizontal="right" vertical="center"/>
    </xf>
    <xf numFmtId="0" fontId="45" fillId="0" borderId="112" xfId="0" applyFont="1" applyFill="1" applyBorder="1" applyAlignment="1" applyProtection="1">
      <alignment horizontal="right" vertical="center"/>
    </xf>
    <xf numFmtId="0" fontId="45" fillId="0" borderId="76" xfId="0" applyFont="1" applyFill="1" applyBorder="1" applyAlignment="1" applyProtection="1">
      <alignment horizontal="right" vertical="center"/>
    </xf>
    <xf numFmtId="0" fontId="46" fillId="3" borderId="37" xfId="0" applyFont="1" applyFill="1" applyBorder="1" applyAlignment="1" applyProtection="1">
      <alignment horizontal="right" vertical="center" wrapText="1"/>
      <protection locked="0"/>
    </xf>
    <xf numFmtId="0" fontId="46" fillId="3" borderId="0" xfId="0" applyFont="1" applyFill="1" applyBorder="1" applyAlignment="1" applyProtection="1">
      <alignment horizontal="right" vertical="center"/>
      <protection locked="0"/>
    </xf>
    <xf numFmtId="0" fontId="46" fillId="3" borderId="37" xfId="0" applyFont="1" applyFill="1" applyBorder="1" applyAlignment="1" applyProtection="1">
      <alignment horizontal="right" vertical="center"/>
      <protection locked="0"/>
    </xf>
    <xf numFmtId="0" fontId="46" fillId="3" borderId="96" xfId="0" applyFont="1" applyFill="1" applyBorder="1" applyAlignment="1" applyProtection="1">
      <alignment horizontal="right" vertical="center"/>
      <protection locked="0"/>
    </xf>
    <xf numFmtId="0" fontId="46" fillId="3" borderId="71" xfId="0" applyFont="1" applyFill="1" applyBorder="1" applyAlignment="1" applyProtection="1">
      <alignment horizontal="right" vertical="center"/>
      <protection locked="0"/>
    </xf>
    <xf numFmtId="0" fontId="46" fillId="3" borderId="91" xfId="0" applyFont="1" applyFill="1" applyBorder="1" applyAlignment="1" applyProtection="1">
      <alignment horizontal="right"/>
      <protection locked="0"/>
    </xf>
    <xf numFmtId="0" fontId="46" fillId="3" borderId="86" xfId="0" applyFont="1" applyFill="1" applyBorder="1" applyAlignment="1" applyProtection="1">
      <alignment horizontal="right"/>
      <protection locked="0"/>
    </xf>
    <xf numFmtId="0" fontId="46" fillId="3" borderId="82" xfId="0" applyFont="1" applyFill="1" applyBorder="1" applyAlignment="1" applyProtection="1">
      <alignment horizontal="center"/>
      <protection locked="0"/>
    </xf>
    <xf numFmtId="0" fontId="46" fillId="3" borderId="76" xfId="0" applyFont="1" applyFill="1" applyBorder="1" applyAlignment="1" applyProtection="1">
      <alignment horizontal="center"/>
      <protection locked="0"/>
    </xf>
    <xf numFmtId="3" fontId="46" fillId="3" borderId="95" xfId="0" applyNumberFormat="1" applyFont="1" applyFill="1" applyBorder="1" applyAlignment="1" applyProtection="1">
      <alignment horizontal="right" vertical="center" shrinkToFit="1"/>
      <protection locked="0"/>
    </xf>
    <xf numFmtId="3" fontId="46" fillId="3" borderId="86" xfId="0" applyNumberFormat="1" applyFont="1" applyFill="1" applyBorder="1" applyAlignment="1" applyProtection="1">
      <alignment horizontal="right" vertical="center" shrinkToFit="1"/>
      <protection locked="0"/>
    </xf>
    <xf numFmtId="3" fontId="46" fillId="3" borderId="92" xfId="0" applyNumberFormat="1" applyFont="1" applyFill="1" applyBorder="1" applyAlignment="1" applyProtection="1">
      <alignment horizontal="right" vertical="center" shrinkToFit="1"/>
      <protection locked="0"/>
    </xf>
    <xf numFmtId="0" fontId="52" fillId="0" borderId="87" xfId="0" applyFont="1" applyBorder="1" applyAlignment="1">
      <alignment horizontal="right"/>
    </xf>
    <xf numFmtId="0" fontId="4" fillId="3" borderId="34" xfId="0" applyFont="1" applyFill="1" applyBorder="1" applyAlignment="1" applyProtection="1">
      <alignment horizontal="center" vertical="center"/>
      <protection locked="0"/>
    </xf>
    <xf numFmtId="0" fontId="4" fillId="3" borderId="35" xfId="0" applyFont="1" applyFill="1" applyBorder="1" applyAlignment="1" applyProtection="1">
      <alignment horizontal="center" vertical="center"/>
      <protection locked="0"/>
    </xf>
    <xf numFmtId="0" fontId="4" fillId="3" borderId="37"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52" fillId="0" borderId="86" xfId="0" applyFont="1" applyBorder="1" applyAlignment="1">
      <alignment horizontal="center"/>
    </xf>
    <xf numFmtId="0" fontId="52" fillId="0" borderId="35" xfId="0" applyFont="1" applyBorder="1" applyAlignment="1" applyProtection="1">
      <alignment horizontal="right"/>
      <protection locked="0"/>
    </xf>
    <xf numFmtId="0" fontId="52" fillId="0" borderId="61" xfId="0" applyFont="1" applyBorder="1" applyAlignment="1" applyProtection="1">
      <alignment horizontal="right"/>
      <protection locked="0"/>
    </xf>
    <xf numFmtId="0" fontId="52" fillId="0" borderId="0" xfId="0" applyFont="1" applyBorder="1" applyAlignment="1" applyProtection="1">
      <alignment horizontal="right"/>
      <protection locked="0"/>
    </xf>
    <xf numFmtId="0" fontId="52" fillId="0" borderId="62" xfId="0" applyFont="1" applyBorder="1" applyAlignment="1" applyProtection="1">
      <alignment horizontal="right"/>
      <protection locked="0"/>
    </xf>
    <xf numFmtId="3" fontId="45" fillId="3" borderId="9" xfId="0" applyNumberFormat="1" applyFont="1" applyFill="1" applyBorder="1" applyAlignment="1" applyProtection="1">
      <alignment horizontal="right" vertical="center"/>
      <protection locked="0"/>
    </xf>
    <xf numFmtId="3" fontId="45" fillId="3" borderId="0" xfId="0" applyNumberFormat="1" applyFont="1" applyFill="1" applyBorder="1" applyAlignment="1" applyProtection="1">
      <alignment horizontal="right" vertical="center"/>
      <protection locked="0"/>
    </xf>
    <xf numFmtId="3" fontId="45" fillId="3" borderId="13" xfId="0" applyNumberFormat="1" applyFont="1" applyFill="1" applyBorder="1" applyAlignment="1" applyProtection="1">
      <alignment horizontal="right" vertical="center"/>
      <protection locked="0"/>
    </xf>
    <xf numFmtId="3" fontId="45" fillId="3" borderId="17" xfId="0" applyNumberFormat="1" applyFont="1" applyFill="1" applyBorder="1" applyAlignment="1" applyProtection="1">
      <alignment horizontal="right" vertical="center"/>
      <protection locked="0"/>
    </xf>
    <xf numFmtId="3" fontId="45" fillId="3" borderId="18" xfId="0" applyNumberFormat="1" applyFont="1" applyFill="1" applyBorder="1" applyAlignment="1" applyProtection="1">
      <alignment horizontal="right" vertical="center"/>
      <protection locked="0"/>
    </xf>
    <xf numFmtId="3" fontId="45" fillId="3" borderId="25" xfId="0" applyNumberFormat="1" applyFont="1" applyFill="1" applyBorder="1" applyAlignment="1" applyProtection="1">
      <alignment horizontal="right" vertical="center"/>
      <protection locked="0"/>
    </xf>
    <xf numFmtId="0" fontId="46" fillId="3" borderId="11" xfId="0" applyFont="1" applyFill="1" applyBorder="1" applyAlignment="1" applyProtection="1">
      <alignment horizontal="center" vertical="center"/>
      <protection locked="0"/>
    </xf>
    <xf numFmtId="0" fontId="46" fillId="3" borderId="17" xfId="0" applyFont="1" applyFill="1" applyBorder="1" applyAlignment="1" applyProtection="1">
      <alignment horizontal="center" vertical="center"/>
      <protection locked="0"/>
    </xf>
    <xf numFmtId="0" fontId="46" fillId="3" borderId="18" xfId="0" applyFont="1" applyFill="1" applyBorder="1" applyAlignment="1" applyProtection="1">
      <alignment horizontal="center" vertical="center"/>
      <protection locked="0"/>
    </xf>
    <xf numFmtId="0" fontId="46" fillId="3" borderId="92" xfId="0" applyFont="1" applyFill="1" applyBorder="1" applyAlignment="1" applyProtection="1">
      <alignment horizontal="center"/>
      <protection locked="0"/>
    </xf>
    <xf numFmtId="0" fontId="46" fillId="3" borderId="86" xfId="0" applyFont="1" applyFill="1" applyBorder="1" applyAlignment="1" applyProtection="1">
      <alignment horizontal="center"/>
      <protection locked="0"/>
    </xf>
    <xf numFmtId="38" fontId="45" fillId="3" borderId="9" xfId="1" applyFont="1" applyFill="1" applyBorder="1" applyAlignment="1" applyProtection="1">
      <alignment horizontal="right" vertical="center"/>
      <protection locked="0"/>
    </xf>
    <xf numFmtId="38" fontId="45" fillId="3" borderId="0" xfId="1" applyFont="1" applyFill="1" applyBorder="1" applyAlignment="1" applyProtection="1">
      <alignment horizontal="right" vertical="center"/>
      <protection locked="0"/>
    </xf>
    <xf numFmtId="38" fontId="45" fillId="3" borderId="13" xfId="1" applyFont="1" applyFill="1" applyBorder="1" applyAlignment="1" applyProtection="1">
      <alignment horizontal="right" vertical="center"/>
      <protection locked="0"/>
    </xf>
    <xf numFmtId="38" fontId="45" fillId="3" borderId="17" xfId="1" applyFont="1" applyFill="1" applyBorder="1" applyAlignment="1" applyProtection="1">
      <alignment horizontal="right" vertical="center"/>
      <protection locked="0"/>
    </xf>
    <xf numFmtId="38" fontId="45" fillId="3" borderId="18" xfId="1" applyFont="1" applyFill="1" applyBorder="1" applyAlignment="1" applyProtection="1">
      <alignment horizontal="right" vertical="center"/>
      <protection locked="0"/>
    </xf>
    <xf numFmtId="38" fontId="45" fillId="3" borderId="25" xfId="1" applyFont="1" applyFill="1" applyBorder="1" applyAlignment="1" applyProtection="1">
      <alignment horizontal="right" vertical="center"/>
      <protection locked="0"/>
    </xf>
    <xf numFmtId="0" fontId="52" fillId="0" borderId="203" xfId="0" applyFont="1" applyBorder="1" applyAlignment="1">
      <alignment horizontal="right"/>
    </xf>
    <xf numFmtId="0" fontId="52" fillId="0" borderId="11" xfId="0" applyFont="1" applyBorder="1" applyAlignment="1">
      <alignment horizontal="right"/>
    </xf>
    <xf numFmtId="0" fontId="52" fillId="0" borderId="21" xfId="0" applyFont="1" applyBorder="1" applyAlignment="1">
      <alignment horizontal="right"/>
    </xf>
    <xf numFmtId="0" fontId="52" fillId="0" borderId="21" xfId="0" applyFont="1" applyBorder="1" applyAlignment="1">
      <alignment horizontal="center"/>
    </xf>
    <xf numFmtId="0" fontId="52" fillId="0" borderId="19" xfId="0" applyFont="1" applyBorder="1" applyAlignment="1">
      <alignment horizontal="center"/>
    </xf>
    <xf numFmtId="0" fontId="52" fillId="0" borderId="20" xfId="0" applyFont="1" applyBorder="1" applyAlignment="1">
      <alignment horizontal="center"/>
    </xf>
    <xf numFmtId="0" fontId="52" fillId="0" borderId="204" xfId="0" applyFont="1" applyBorder="1" applyAlignment="1">
      <alignment horizontal="right"/>
    </xf>
    <xf numFmtId="0" fontId="52" fillId="0" borderId="115" xfId="0" applyFont="1" applyBorder="1" applyAlignment="1">
      <alignment horizontal="right"/>
    </xf>
    <xf numFmtId="0" fontId="52" fillId="0" borderId="205" xfId="0" applyFont="1" applyBorder="1" applyAlignment="1">
      <alignment horizontal="right"/>
    </xf>
    <xf numFmtId="0" fontId="46" fillId="3" borderId="206" xfId="0" applyFont="1" applyFill="1" applyBorder="1" applyAlignment="1" applyProtection="1">
      <alignment horizontal="center"/>
      <protection locked="0"/>
    </xf>
    <xf numFmtId="0" fontId="46" fillId="3" borderId="78" xfId="0" applyFont="1" applyFill="1" applyBorder="1" applyAlignment="1" applyProtection="1">
      <alignment horizontal="center"/>
      <protection locked="0"/>
    </xf>
    <xf numFmtId="0" fontId="13" fillId="0" borderId="168" xfId="0" applyFont="1" applyBorder="1" applyAlignment="1">
      <alignment horizontal="center" vertical="center"/>
    </xf>
    <xf numFmtId="0" fontId="13" fillId="0" borderId="207" xfId="0" applyFont="1" applyBorder="1" applyAlignment="1">
      <alignment horizontal="center" vertical="center"/>
    </xf>
    <xf numFmtId="0" fontId="13" fillId="0" borderId="170" xfId="0" applyFont="1" applyBorder="1" applyAlignment="1">
      <alignment horizontal="center" vertical="center"/>
    </xf>
    <xf numFmtId="0" fontId="13" fillId="0" borderId="208" xfId="0" applyFont="1" applyBorder="1" applyAlignment="1">
      <alignment horizontal="center" vertical="center"/>
    </xf>
    <xf numFmtId="0" fontId="13" fillId="0" borderId="172" xfId="0" applyFont="1" applyBorder="1" applyAlignment="1">
      <alignment horizontal="center" vertical="center"/>
    </xf>
    <xf numFmtId="0" fontId="13" fillId="0" borderId="209" xfId="0" applyFont="1" applyBorder="1" applyAlignment="1">
      <alignment horizontal="center" vertical="center"/>
    </xf>
    <xf numFmtId="0" fontId="13" fillId="0" borderId="157" xfId="0" applyFont="1" applyBorder="1" applyAlignment="1">
      <alignment horizontal="center" vertical="center"/>
    </xf>
    <xf numFmtId="0" fontId="13" fillId="0" borderId="159" xfId="0" applyFont="1" applyBorder="1" applyAlignment="1">
      <alignment horizontal="center" vertical="center"/>
    </xf>
    <xf numFmtId="0" fontId="13" fillId="0" borderId="161" xfId="0" applyFont="1" applyBorder="1" applyAlignment="1">
      <alignment horizontal="center" vertical="center"/>
    </xf>
    <xf numFmtId="0" fontId="11" fillId="3" borderId="90" xfId="0" applyFont="1" applyFill="1" applyBorder="1" applyAlignment="1" applyProtection="1">
      <alignment horizontal="right"/>
      <protection locked="0"/>
    </xf>
    <xf numFmtId="0" fontId="11" fillId="3" borderId="49" xfId="0" applyFont="1" applyFill="1" applyBorder="1" applyAlignment="1" applyProtection="1">
      <alignment horizontal="right"/>
      <protection locked="0"/>
    </xf>
    <xf numFmtId="0" fontId="39" fillId="2" borderId="196" xfId="0" applyFont="1" applyFill="1" applyBorder="1" applyAlignment="1">
      <alignment horizontal="center" vertical="center"/>
    </xf>
    <xf numFmtId="0" fontId="40" fillId="2" borderId="39" xfId="0" applyFont="1" applyFill="1" applyBorder="1" applyAlignment="1">
      <alignment horizontal="center" vertical="center"/>
    </xf>
    <xf numFmtId="0" fontId="40" fillId="2" borderId="198" xfId="0" applyFont="1" applyFill="1" applyBorder="1" applyAlignment="1">
      <alignment horizontal="center" vertical="center"/>
    </xf>
    <xf numFmtId="0" fontId="40" fillId="2" borderId="38" xfId="0" applyFont="1" applyFill="1" applyBorder="1" applyAlignment="1">
      <alignment horizontal="center" vertical="center"/>
    </xf>
    <xf numFmtId="0" fontId="40" fillId="2" borderId="96" xfId="0" applyFont="1" applyFill="1" applyBorder="1" applyAlignment="1">
      <alignment horizontal="center" vertical="center"/>
    </xf>
    <xf numFmtId="0" fontId="40" fillId="2" borderId="210" xfId="0" applyFont="1" applyFill="1" applyBorder="1" applyAlignment="1">
      <alignment horizontal="center" vertical="center"/>
    </xf>
    <xf numFmtId="0" fontId="64" fillId="0" borderId="0" xfId="0" applyFont="1" applyBorder="1" applyAlignment="1">
      <alignment horizontal="left" vertical="center"/>
    </xf>
    <xf numFmtId="0" fontId="64" fillId="0" borderId="40" xfId="0" applyFont="1" applyBorder="1" applyAlignment="1">
      <alignment horizontal="left" vertical="center"/>
    </xf>
    <xf numFmtId="0" fontId="39" fillId="2" borderId="186" xfId="0" applyFont="1" applyFill="1" applyBorder="1" applyAlignment="1">
      <alignment horizontal="center" vertical="center"/>
    </xf>
    <xf numFmtId="0" fontId="54" fillId="2" borderId="34" xfId="0" applyFont="1" applyFill="1" applyBorder="1" applyAlignment="1">
      <alignment horizontal="center" vertical="center"/>
    </xf>
    <xf numFmtId="0" fontId="54" fillId="2" borderId="35" xfId="0" applyFont="1" applyFill="1" applyBorder="1" applyAlignment="1">
      <alignment horizontal="center" vertical="center"/>
    </xf>
    <xf numFmtId="0" fontId="54" fillId="2" borderId="36" xfId="0" applyFont="1" applyFill="1" applyBorder="1" applyAlignment="1">
      <alignment horizontal="center" vertical="center"/>
    </xf>
    <xf numFmtId="0" fontId="54" fillId="2" borderId="37" xfId="0" applyFont="1" applyFill="1" applyBorder="1" applyAlignment="1">
      <alignment horizontal="center" vertical="center"/>
    </xf>
    <xf numFmtId="0" fontId="54" fillId="2" borderId="0" xfId="0" applyFont="1" applyFill="1" applyBorder="1" applyAlignment="1">
      <alignment horizontal="center" vertical="center"/>
    </xf>
    <xf numFmtId="0" fontId="54" fillId="2" borderId="38" xfId="0" applyFont="1" applyFill="1" applyBorder="1" applyAlignment="1">
      <alignment horizontal="center" vertical="center"/>
    </xf>
    <xf numFmtId="0" fontId="54" fillId="2" borderId="89" xfId="0" applyFont="1" applyFill="1" applyBorder="1" applyAlignment="1">
      <alignment horizontal="center" vertical="center"/>
    </xf>
    <xf numFmtId="0" fontId="54" fillId="2" borderId="40" xfId="0" applyFont="1" applyFill="1" applyBorder="1" applyAlignment="1">
      <alignment horizontal="center" vertical="center"/>
    </xf>
    <xf numFmtId="0" fontId="54" fillId="2" borderId="41" xfId="0" applyFont="1" applyFill="1" applyBorder="1" applyAlignment="1">
      <alignment horizontal="center" vertical="center"/>
    </xf>
    <xf numFmtId="0" fontId="39" fillId="2" borderId="188" xfId="0" applyFont="1" applyFill="1" applyBorder="1" applyAlignment="1">
      <alignment horizontal="left" vertical="center" wrapText="1"/>
    </xf>
    <xf numFmtId="0" fontId="39" fillId="2" borderId="148" xfId="0" applyFont="1" applyFill="1" applyBorder="1" applyAlignment="1">
      <alignment horizontal="left" vertical="center"/>
    </xf>
    <xf numFmtId="0" fontId="39" fillId="2" borderId="188" xfId="0" applyFont="1" applyFill="1" applyBorder="1" applyAlignment="1">
      <alignment horizontal="left" vertical="center"/>
    </xf>
    <xf numFmtId="0" fontId="39" fillId="2" borderId="189" xfId="0" applyFont="1" applyFill="1" applyBorder="1" applyAlignment="1">
      <alignment horizontal="left" vertical="center"/>
    </xf>
    <xf numFmtId="0" fontId="39" fillId="2" borderId="150" xfId="0" applyFont="1" applyFill="1" applyBorder="1" applyAlignment="1">
      <alignment horizontal="left" vertical="center"/>
    </xf>
    <xf numFmtId="0" fontId="40" fillId="2" borderId="153" xfId="0" applyFont="1" applyFill="1" applyBorder="1" applyAlignment="1">
      <alignment horizontal="center" vertical="center"/>
    </xf>
    <xf numFmtId="0" fontId="40" fillId="2" borderId="154" xfId="0" applyFont="1" applyFill="1" applyBorder="1" applyAlignment="1">
      <alignment horizontal="center" vertical="center"/>
    </xf>
    <xf numFmtId="0" fontId="40" fillId="2" borderId="155" xfId="0" applyFont="1" applyFill="1" applyBorder="1" applyAlignment="1">
      <alignment horizontal="center" vertical="center"/>
    </xf>
    <xf numFmtId="0" fontId="39" fillId="2" borderId="39" xfId="0" applyFont="1" applyFill="1" applyBorder="1" applyAlignment="1">
      <alignment horizontal="center" vertical="center"/>
    </xf>
    <xf numFmtId="0" fontId="40" fillId="2" borderId="197" xfId="0" applyFont="1" applyFill="1" applyBorder="1" applyAlignment="1">
      <alignment horizontal="center" vertical="center"/>
    </xf>
    <xf numFmtId="0" fontId="40" fillId="2" borderId="97" xfId="0" applyFont="1" applyFill="1" applyBorder="1" applyAlignment="1">
      <alignment horizontal="center" vertical="center"/>
    </xf>
    <xf numFmtId="0" fontId="39" fillId="2" borderId="194" xfId="0" applyFont="1" applyFill="1" applyBorder="1" applyAlignment="1">
      <alignment horizontal="center" vertical="center"/>
    </xf>
    <xf numFmtId="0" fontId="39" fillId="2" borderId="195" xfId="0" applyFont="1" applyFill="1" applyBorder="1" applyAlignment="1">
      <alignment horizontal="center" vertical="center"/>
    </xf>
    <xf numFmtId="0" fontId="39" fillId="2" borderId="148" xfId="0" applyFont="1" applyFill="1" applyBorder="1" applyAlignment="1">
      <alignment horizontal="left" vertical="center" wrapText="1"/>
    </xf>
    <xf numFmtId="0" fontId="39" fillId="2" borderId="149" xfId="0" applyFont="1" applyFill="1" applyBorder="1" applyAlignment="1">
      <alignment horizontal="left" vertical="center"/>
    </xf>
    <xf numFmtId="0" fontId="39" fillId="2" borderId="151" xfId="0" applyFont="1" applyFill="1" applyBorder="1" applyAlignment="1">
      <alignment horizontal="left" vertical="center"/>
    </xf>
    <xf numFmtId="0" fontId="52" fillId="2" borderId="34" xfId="0" applyFont="1" applyFill="1" applyBorder="1" applyAlignment="1">
      <alignment horizontal="center" vertical="center" wrapText="1"/>
    </xf>
    <xf numFmtId="0" fontId="52" fillId="2" borderId="35" xfId="0" applyFont="1" applyFill="1" applyBorder="1" applyAlignment="1">
      <alignment horizontal="center" vertical="center"/>
    </xf>
    <xf numFmtId="0" fontId="52" fillId="2" borderId="37" xfId="0" applyFont="1" applyFill="1" applyBorder="1" applyAlignment="1">
      <alignment horizontal="center" vertical="center"/>
    </xf>
    <xf numFmtId="0" fontId="52" fillId="2" borderId="0" xfId="0" applyFont="1" applyFill="1" applyBorder="1" applyAlignment="1">
      <alignment horizontal="center" vertical="center"/>
    </xf>
    <xf numFmtId="0" fontId="52" fillId="2" borderId="0" xfId="0" applyFont="1" applyFill="1" applyAlignment="1">
      <alignment horizontal="center" vertical="center"/>
    </xf>
    <xf numFmtId="0" fontId="52" fillId="2" borderId="96" xfId="0" applyFont="1" applyFill="1" applyBorder="1" applyAlignment="1">
      <alignment horizontal="center" vertical="center"/>
    </xf>
    <xf numFmtId="0" fontId="52" fillId="2" borderId="71" xfId="0" applyFont="1" applyFill="1" applyBorder="1" applyAlignment="1">
      <alignment horizontal="center" vertical="center"/>
    </xf>
    <xf numFmtId="0" fontId="13" fillId="0" borderId="211" xfId="0" applyFont="1" applyBorder="1" applyAlignment="1">
      <alignment horizontal="center" vertical="center"/>
    </xf>
    <xf numFmtId="0" fontId="13" fillId="0" borderId="169" xfId="0" applyFont="1" applyBorder="1" applyAlignment="1">
      <alignment horizontal="center" vertical="center"/>
    </xf>
    <xf numFmtId="0" fontId="13" fillId="0" borderId="212" xfId="0" applyFont="1" applyBorder="1" applyAlignment="1">
      <alignment horizontal="center" vertical="center"/>
    </xf>
    <xf numFmtId="0" fontId="13" fillId="0" borderId="171" xfId="0" applyFont="1" applyBorder="1" applyAlignment="1">
      <alignment horizontal="center" vertical="center"/>
    </xf>
    <xf numFmtId="0" fontId="13" fillId="0" borderId="213" xfId="0" applyFont="1" applyBorder="1" applyAlignment="1">
      <alignment horizontal="center" vertical="center"/>
    </xf>
    <xf numFmtId="0" fontId="13" fillId="0" borderId="173" xfId="0" applyFont="1" applyBorder="1" applyAlignment="1">
      <alignment horizontal="center" vertical="center"/>
    </xf>
    <xf numFmtId="0" fontId="13" fillId="0" borderId="175" xfId="0" applyFont="1" applyFill="1" applyBorder="1" applyAlignment="1">
      <alignment horizontal="center" vertical="center"/>
    </xf>
    <xf numFmtId="0" fontId="13" fillId="0" borderId="176" xfId="0" applyFont="1" applyFill="1" applyBorder="1" applyAlignment="1">
      <alignment horizontal="center" vertical="center"/>
    </xf>
    <xf numFmtId="0" fontId="13" fillId="0" borderId="177" xfId="0" applyFont="1" applyFill="1" applyBorder="1" applyAlignment="1">
      <alignment horizontal="center" vertical="center"/>
    </xf>
    <xf numFmtId="0" fontId="13" fillId="0" borderId="159" xfId="0" applyFont="1" applyFill="1" applyBorder="1" applyAlignment="1">
      <alignment horizontal="center" vertical="center"/>
    </xf>
    <xf numFmtId="0" fontId="13" fillId="0" borderId="178" xfId="0" applyFont="1" applyFill="1" applyBorder="1" applyAlignment="1">
      <alignment horizontal="center" vertical="center"/>
    </xf>
    <xf numFmtId="0" fontId="13" fillId="0" borderId="161" xfId="0" applyFont="1" applyFill="1" applyBorder="1" applyAlignment="1">
      <alignment horizontal="center" vertical="center"/>
    </xf>
    <xf numFmtId="0" fontId="13" fillId="0" borderId="176" xfId="0" applyFont="1" applyBorder="1" applyAlignment="1">
      <alignment horizontal="center" vertical="center"/>
    </xf>
    <xf numFmtId="0" fontId="13" fillId="0" borderId="165" xfId="0" applyFont="1" applyBorder="1" applyAlignment="1">
      <alignment horizontal="center" vertical="center"/>
    </xf>
    <xf numFmtId="0" fontId="13" fillId="0" borderId="166" xfId="0" applyFont="1" applyBorder="1" applyAlignment="1">
      <alignment horizontal="center" vertical="center"/>
    </xf>
    <xf numFmtId="0" fontId="13" fillId="0" borderId="167" xfId="0" applyFont="1" applyBorder="1" applyAlignment="1">
      <alignment horizontal="center" vertical="center"/>
    </xf>
    <xf numFmtId="0" fontId="13" fillId="0" borderId="191" xfId="0" applyFont="1" applyBorder="1" applyAlignment="1">
      <alignment horizontal="center" vertical="center"/>
    </xf>
    <xf numFmtId="0" fontId="13" fillId="0" borderId="192" xfId="0" applyFont="1" applyBorder="1" applyAlignment="1">
      <alignment horizontal="center" vertical="center"/>
    </xf>
    <xf numFmtId="0" fontId="13" fillId="0" borderId="193" xfId="0" applyFont="1" applyBorder="1" applyAlignment="1">
      <alignment horizontal="center" vertical="center"/>
    </xf>
    <xf numFmtId="0" fontId="65" fillId="0" borderId="180" xfId="0" applyFont="1" applyBorder="1" applyAlignment="1">
      <alignment horizontal="center" vertical="center"/>
    </xf>
    <xf numFmtId="0" fontId="65" fillId="0" borderId="181" xfId="0" applyFont="1" applyBorder="1" applyAlignment="1">
      <alignment horizontal="center" vertical="center"/>
    </xf>
    <xf numFmtId="0" fontId="65" fillId="0" borderId="182" xfId="0" applyFont="1" applyBorder="1" applyAlignment="1">
      <alignment horizontal="center" vertical="center"/>
    </xf>
    <xf numFmtId="0" fontId="65" fillId="0" borderId="183" xfId="0" applyFont="1" applyBorder="1" applyAlignment="1">
      <alignment horizontal="center" vertical="center"/>
    </xf>
    <xf numFmtId="0" fontId="65" fillId="0" borderId="184" xfId="0" applyFont="1" applyBorder="1" applyAlignment="1">
      <alignment horizontal="center" vertical="center"/>
    </xf>
    <xf numFmtId="0" fontId="65" fillId="0" borderId="185" xfId="0" applyFont="1" applyBorder="1" applyAlignment="1">
      <alignment horizontal="center" vertical="center"/>
    </xf>
    <xf numFmtId="0" fontId="13" fillId="0" borderId="162" xfId="0" applyFont="1" applyBorder="1" applyAlignment="1">
      <alignment horizontal="center" vertical="center"/>
    </xf>
    <xf numFmtId="0" fontId="13" fillId="0" borderId="163" xfId="0" applyFont="1" applyBorder="1" applyAlignment="1">
      <alignment horizontal="center" vertical="center"/>
    </xf>
    <xf numFmtId="0" fontId="13" fillId="0" borderId="164" xfId="0" applyFont="1" applyBorder="1" applyAlignment="1">
      <alignment horizontal="center" vertical="center"/>
    </xf>
    <xf numFmtId="0" fontId="34" fillId="0" borderId="0" xfId="0" applyFont="1" applyBorder="1" applyAlignment="1">
      <alignment horizontal="center" vertical="center"/>
    </xf>
    <xf numFmtId="0" fontId="52" fillId="0" borderId="18" xfId="0" applyFont="1" applyBorder="1" applyAlignment="1">
      <alignment horizontal="right"/>
    </xf>
    <xf numFmtId="0" fontId="52" fillId="0" borderId="20" xfId="0" applyFont="1" applyBorder="1" applyAlignment="1">
      <alignment horizontal="right"/>
    </xf>
    <xf numFmtId="0" fontId="46" fillId="3" borderId="9" xfId="0" applyFont="1" applyFill="1" applyBorder="1" applyAlignment="1" applyProtection="1">
      <alignment horizontal="right" vertical="center"/>
      <protection locked="0"/>
    </xf>
    <xf numFmtId="0" fontId="40" fillId="3" borderId="11" xfId="0" applyFont="1" applyFill="1" applyBorder="1" applyAlignment="1" applyProtection="1">
      <alignment horizontal="right" vertical="center"/>
      <protection locked="0"/>
    </xf>
    <xf numFmtId="0" fontId="40" fillId="3" borderId="9" xfId="0" applyFont="1" applyFill="1" applyBorder="1" applyAlignment="1" applyProtection="1">
      <alignment horizontal="right" vertical="center"/>
      <protection locked="0"/>
    </xf>
    <xf numFmtId="0" fontId="40" fillId="3" borderId="17" xfId="0" applyFont="1" applyFill="1" applyBorder="1" applyAlignment="1" applyProtection="1">
      <alignment horizontal="right" vertical="center"/>
      <protection locked="0"/>
    </xf>
    <xf numFmtId="0" fontId="40" fillId="3" borderId="18" xfId="0" applyFont="1" applyFill="1" applyBorder="1" applyAlignment="1" applyProtection="1">
      <alignment horizontal="right" vertical="center"/>
      <protection locked="0"/>
    </xf>
    <xf numFmtId="0" fontId="52" fillId="0" borderId="214" xfId="0" applyFont="1" applyBorder="1" applyAlignment="1">
      <alignment horizontal="right"/>
    </xf>
    <xf numFmtId="0" fontId="52" fillId="0" borderId="215" xfId="0" applyFont="1" applyBorder="1" applyAlignment="1">
      <alignment horizontal="right"/>
    </xf>
    <xf numFmtId="0" fontId="52" fillId="0" borderId="216" xfId="0" applyFont="1" applyBorder="1" applyAlignment="1">
      <alignment horizontal="right"/>
    </xf>
    <xf numFmtId="49" fontId="39" fillId="3" borderId="39" xfId="0" applyNumberFormat="1" applyFont="1" applyFill="1" applyBorder="1" applyAlignment="1" applyProtection="1">
      <alignment horizontal="center" vertical="center" wrapText="1"/>
      <protection locked="0"/>
    </xf>
    <xf numFmtId="49" fontId="39" fillId="3" borderId="198" xfId="0" applyNumberFormat="1" applyFont="1" applyFill="1" applyBorder="1" applyAlignment="1" applyProtection="1">
      <alignment horizontal="center" vertical="center" wrapText="1"/>
      <protection locked="0"/>
    </xf>
    <xf numFmtId="49" fontId="39" fillId="3" borderId="0" xfId="0" applyNumberFormat="1" applyFont="1" applyFill="1" applyBorder="1" applyAlignment="1" applyProtection="1">
      <alignment horizontal="center" vertical="center" wrapText="1"/>
      <protection locked="0"/>
    </xf>
    <xf numFmtId="49" fontId="39" fillId="3" borderId="38" xfId="0" applyNumberFormat="1" applyFont="1" applyFill="1" applyBorder="1" applyAlignment="1" applyProtection="1">
      <alignment horizontal="center" vertical="center" wrapText="1"/>
      <protection locked="0"/>
    </xf>
    <xf numFmtId="49" fontId="39" fillId="3" borderId="71" xfId="0" applyNumberFormat="1" applyFont="1" applyFill="1" applyBorder="1" applyAlignment="1" applyProtection="1">
      <alignment horizontal="center" vertical="center" wrapText="1"/>
      <protection locked="0"/>
    </xf>
    <xf numFmtId="49" fontId="39" fillId="3" borderId="210" xfId="0" applyNumberFormat="1" applyFont="1" applyFill="1" applyBorder="1" applyAlignment="1" applyProtection="1">
      <alignment horizontal="center" vertical="center" wrapText="1"/>
      <protection locked="0"/>
    </xf>
    <xf numFmtId="0" fontId="0" fillId="2" borderId="198" xfId="0" applyFill="1" applyBorder="1" applyAlignment="1">
      <alignment horizontal="center" vertical="center"/>
    </xf>
    <xf numFmtId="0" fontId="0" fillId="2" borderId="38" xfId="0" applyFill="1" applyBorder="1" applyAlignment="1">
      <alignment horizontal="center" vertical="center"/>
    </xf>
    <xf numFmtId="0" fontId="0" fillId="2" borderId="96" xfId="0" applyFill="1" applyBorder="1" applyAlignment="1">
      <alignment horizontal="center" vertical="center"/>
    </xf>
    <xf numFmtId="0" fontId="0" fillId="2" borderId="210" xfId="0" applyFill="1" applyBorder="1" applyAlignment="1">
      <alignment horizontal="center" vertical="center"/>
    </xf>
    <xf numFmtId="0" fontId="66" fillId="3" borderId="54" xfId="0" applyFont="1" applyFill="1" applyBorder="1" applyAlignment="1" applyProtection="1">
      <alignment horizontal="center" vertical="center"/>
      <protection locked="0"/>
    </xf>
    <xf numFmtId="0" fontId="66" fillId="3" borderId="55" xfId="0" applyFont="1" applyFill="1" applyBorder="1" applyAlignment="1" applyProtection="1">
      <alignment horizontal="center" vertical="center"/>
      <protection locked="0"/>
    </xf>
    <xf numFmtId="0" fontId="66" fillId="3" borderId="56" xfId="0" applyFont="1" applyFill="1" applyBorder="1" applyAlignment="1" applyProtection="1">
      <alignment horizontal="center" vertical="center"/>
      <protection locked="0"/>
    </xf>
    <xf numFmtId="0" fontId="66" fillId="3" borderId="37" xfId="0" applyFont="1" applyFill="1" applyBorder="1" applyAlignment="1" applyProtection="1">
      <alignment horizontal="center" vertical="center"/>
      <protection locked="0"/>
    </xf>
    <xf numFmtId="0" fontId="66" fillId="3" borderId="0" xfId="0" applyFont="1" applyFill="1" applyBorder="1" applyAlignment="1" applyProtection="1">
      <alignment horizontal="center" vertical="center"/>
      <protection locked="0"/>
    </xf>
    <xf numFmtId="0" fontId="66" fillId="3" borderId="57" xfId="0" applyFont="1" applyFill="1" applyBorder="1" applyAlignment="1" applyProtection="1">
      <alignment horizontal="center" vertical="center"/>
      <protection locked="0"/>
    </xf>
    <xf numFmtId="0" fontId="66" fillId="3" borderId="58" xfId="0" applyFont="1" applyFill="1" applyBorder="1" applyAlignment="1" applyProtection="1">
      <alignment horizontal="center" vertical="center"/>
      <protection locked="0"/>
    </xf>
    <xf numFmtId="0" fontId="66" fillId="3" borderId="59" xfId="0" applyFont="1" applyFill="1" applyBorder="1" applyAlignment="1" applyProtection="1">
      <alignment horizontal="center" vertical="center"/>
      <protection locked="0"/>
    </xf>
    <xf numFmtId="0" fontId="66" fillId="3" borderId="60" xfId="0" applyFont="1" applyFill="1" applyBorder="1" applyAlignment="1" applyProtection="1">
      <alignment horizontal="center" vertical="center"/>
      <protection locked="0"/>
    </xf>
    <xf numFmtId="0" fontId="34" fillId="0" borderId="37" xfId="0" applyFont="1" applyBorder="1" applyAlignment="1">
      <alignment horizontal="center" vertical="center"/>
    </xf>
    <xf numFmtId="0" fontId="34" fillId="0" borderId="138" xfId="0" applyFont="1" applyBorder="1" applyAlignment="1">
      <alignment horizontal="center" vertical="center"/>
    </xf>
    <xf numFmtId="0" fontId="34" fillId="0" borderId="217" xfId="0" applyFont="1" applyBorder="1" applyAlignment="1">
      <alignment horizontal="center" vertical="center"/>
    </xf>
    <xf numFmtId="0" fontId="34" fillId="0" borderId="136" xfId="0" applyFont="1" applyBorder="1" applyAlignment="1">
      <alignment horizontal="center" vertical="center"/>
    </xf>
    <xf numFmtId="0" fontId="34" fillId="0" borderId="218" xfId="0" applyFont="1" applyBorder="1" applyAlignment="1">
      <alignment horizontal="center" vertical="center"/>
    </xf>
    <xf numFmtId="0" fontId="34" fillId="0" borderId="106" xfId="0" applyFont="1" applyBorder="1" applyAlignment="1">
      <alignment horizontal="center" vertical="center"/>
    </xf>
    <xf numFmtId="0" fontId="34" fillId="0" borderId="219" xfId="0" applyFont="1" applyBorder="1" applyAlignment="1">
      <alignment horizontal="center" vertical="center"/>
    </xf>
    <xf numFmtId="0" fontId="34" fillId="0" borderId="220" xfId="0" applyFont="1" applyBorder="1" applyAlignment="1">
      <alignment horizontal="center" vertical="center"/>
    </xf>
    <xf numFmtId="0" fontId="34" fillId="0" borderId="221" xfId="0" applyFont="1" applyBorder="1" applyAlignment="1">
      <alignment horizontal="center" vertical="center"/>
    </xf>
    <xf numFmtId="0" fontId="34" fillId="0" borderId="131" xfId="0" applyFont="1" applyBorder="1" applyAlignment="1">
      <alignment horizontal="center" vertical="center"/>
    </xf>
    <xf numFmtId="0" fontId="34" fillId="5" borderId="22" xfId="0" applyFont="1" applyFill="1" applyBorder="1" applyAlignment="1" applyProtection="1">
      <alignment horizontal="center" vertical="center" wrapText="1"/>
      <protection locked="0"/>
    </xf>
    <xf numFmtId="0" fontId="16" fillId="0" borderId="1" xfId="0" applyFont="1" applyBorder="1" applyAlignment="1">
      <alignment horizontal="center"/>
    </xf>
    <xf numFmtId="0" fontId="16" fillId="0" borderId="2"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0" xfId="0" applyFont="1" applyBorder="1" applyAlignment="1">
      <alignment horizontal="center"/>
    </xf>
    <xf numFmtId="0" fontId="16" fillId="0" borderId="5"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34" fillId="5" borderId="1" xfId="0" applyFont="1" applyFill="1" applyBorder="1" applyAlignment="1">
      <alignment horizontal="center" vertical="center" shrinkToFit="1"/>
    </xf>
    <xf numFmtId="0" fontId="34" fillId="5" borderId="2" xfId="0" applyFont="1" applyFill="1" applyBorder="1" applyAlignment="1">
      <alignment horizontal="center" vertical="center" shrinkToFit="1"/>
    </xf>
    <xf numFmtId="0" fontId="34" fillId="5" borderId="3" xfId="0" applyFont="1" applyFill="1" applyBorder="1" applyAlignment="1">
      <alignment horizontal="center" vertical="center" shrinkToFit="1"/>
    </xf>
    <xf numFmtId="0" fontId="34" fillId="5" borderId="4" xfId="0" applyFont="1" applyFill="1" applyBorder="1" applyAlignment="1">
      <alignment horizontal="center" vertical="center" shrinkToFit="1"/>
    </xf>
    <xf numFmtId="0" fontId="34" fillId="5" borderId="0" xfId="0" applyFont="1" applyFill="1" applyBorder="1" applyAlignment="1">
      <alignment horizontal="center" vertical="center" shrinkToFit="1"/>
    </xf>
    <xf numFmtId="0" fontId="34" fillId="5" borderId="5" xfId="0" applyFont="1" applyFill="1" applyBorder="1" applyAlignment="1">
      <alignment horizontal="center" vertical="center" shrinkToFit="1"/>
    </xf>
    <xf numFmtId="0" fontId="34" fillId="5" borderId="6" xfId="0" applyFont="1" applyFill="1" applyBorder="1" applyAlignment="1">
      <alignment horizontal="center" vertical="center" shrinkToFit="1"/>
    </xf>
    <xf numFmtId="0" fontId="34" fillId="5" borderId="7" xfId="0" applyFont="1" applyFill="1" applyBorder="1" applyAlignment="1">
      <alignment horizontal="center" vertical="center" shrinkToFit="1"/>
    </xf>
    <xf numFmtId="0" fontId="34" fillId="5" borderId="8" xfId="0" applyFont="1" applyFill="1" applyBorder="1" applyAlignment="1">
      <alignment horizontal="center" vertical="center" shrinkToFit="1"/>
    </xf>
    <xf numFmtId="0" fontId="34" fillId="0" borderId="174" xfId="0" applyFont="1" applyBorder="1" applyAlignment="1">
      <alignment horizontal="center" vertical="center"/>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48" xfId="0" applyFont="1" applyBorder="1" applyAlignment="1">
      <alignment horizontal="center" vertical="center" wrapText="1"/>
    </xf>
    <xf numFmtId="0" fontId="41" fillId="0" borderId="17" xfId="0" applyFont="1" applyFill="1" applyBorder="1" applyAlignment="1" applyProtection="1">
      <alignment horizontal="right" vertical="center"/>
    </xf>
    <xf numFmtId="0" fontId="41" fillId="0" borderId="18" xfId="0" applyFont="1" applyFill="1" applyBorder="1" applyAlignment="1" applyProtection="1">
      <alignment horizontal="right" vertical="center"/>
    </xf>
    <xf numFmtId="3" fontId="45" fillId="3" borderId="26" xfId="0" applyNumberFormat="1" applyFont="1" applyFill="1" applyBorder="1" applyAlignment="1" applyProtection="1">
      <alignment horizontal="right" vertical="center"/>
      <protection locked="0"/>
    </xf>
    <xf numFmtId="3" fontId="45" fillId="3" borderId="27" xfId="0" applyNumberFormat="1" applyFont="1" applyFill="1" applyBorder="1" applyAlignment="1" applyProtection="1">
      <alignment horizontal="right" vertical="center"/>
      <protection locked="0"/>
    </xf>
    <xf numFmtId="3" fontId="45" fillId="3" borderId="28" xfId="0" applyNumberFormat="1" applyFont="1" applyFill="1" applyBorder="1" applyAlignment="1" applyProtection="1">
      <alignment horizontal="right" vertical="center"/>
      <protection locked="0"/>
    </xf>
    <xf numFmtId="0" fontId="37" fillId="3" borderId="22" xfId="0" applyFont="1" applyFill="1" applyBorder="1" applyAlignment="1" applyProtection="1">
      <alignment horizontal="center"/>
      <protection locked="0"/>
    </xf>
    <xf numFmtId="49" fontId="39" fillId="3" borderId="72" xfId="0" applyNumberFormat="1" applyFont="1" applyFill="1" applyBorder="1" applyAlignment="1" applyProtection="1">
      <alignment horizontal="center" vertical="center" wrapText="1"/>
      <protection locked="0"/>
    </xf>
    <xf numFmtId="49" fontId="39" fillId="3" borderId="73" xfId="0" applyNumberFormat="1" applyFont="1" applyFill="1" applyBorder="1" applyAlignment="1" applyProtection="1">
      <alignment horizontal="center" vertical="center" wrapText="1"/>
      <protection locked="0"/>
    </xf>
    <xf numFmtId="49" fontId="39" fillId="3" borderId="222" xfId="0" applyNumberFormat="1" applyFont="1" applyFill="1" applyBorder="1" applyAlignment="1" applyProtection="1">
      <alignment horizontal="center" vertical="center" wrapText="1"/>
      <protection locked="0"/>
    </xf>
    <xf numFmtId="0" fontId="50" fillId="2" borderId="34" xfId="0" applyFont="1" applyFill="1" applyBorder="1" applyAlignment="1">
      <alignment horizontal="center" vertical="center"/>
    </xf>
    <xf numFmtId="0" fontId="67" fillId="2" borderId="35" xfId="0" applyFont="1" applyFill="1" applyBorder="1" applyAlignment="1">
      <alignment horizontal="center" vertical="center"/>
    </xf>
    <xf numFmtId="0" fontId="67" fillId="2" borderId="36" xfId="0" applyFont="1" applyFill="1" applyBorder="1" applyAlignment="1">
      <alignment horizontal="center" vertical="center"/>
    </xf>
    <xf numFmtId="0" fontId="67" fillId="2" borderId="37" xfId="0" applyFont="1" applyFill="1" applyBorder="1" applyAlignment="1">
      <alignment horizontal="center" vertical="center"/>
    </xf>
    <xf numFmtId="0" fontId="67" fillId="2" borderId="0" xfId="0" applyFont="1" applyFill="1" applyBorder="1" applyAlignment="1">
      <alignment horizontal="center" vertical="center"/>
    </xf>
    <xf numFmtId="0" fontId="67" fillId="2" borderId="38" xfId="0" applyFont="1" applyFill="1" applyBorder="1" applyAlignment="1">
      <alignment horizontal="center" vertical="center"/>
    </xf>
    <xf numFmtId="0" fontId="67" fillId="2" borderId="89" xfId="0" applyFont="1" applyFill="1" applyBorder="1" applyAlignment="1">
      <alignment horizontal="center" vertical="center"/>
    </xf>
    <xf numFmtId="0" fontId="67" fillId="2" borderId="40" xfId="0" applyFont="1" applyFill="1" applyBorder="1" applyAlignment="1">
      <alignment horizontal="center" vertical="center"/>
    </xf>
    <xf numFmtId="0" fontId="67" fillId="2" borderId="41" xfId="0" applyFont="1" applyFill="1" applyBorder="1" applyAlignment="1">
      <alignment horizontal="center" vertical="center"/>
    </xf>
    <xf numFmtId="0" fontId="45" fillId="3" borderId="1" xfId="0" applyFont="1" applyFill="1" applyBorder="1" applyAlignment="1" applyProtection="1">
      <alignment horizontal="center" vertical="center" shrinkToFit="1"/>
      <protection locked="0"/>
    </xf>
    <xf numFmtId="0" fontId="45" fillId="3" borderId="2" xfId="0" applyFont="1" applyFill="1" applyBorder="1" applyAlignment="1" applyProtection="1">
      <alignment horizontal="center" vertical="center" shrinkToFit="1"/>
      <protection locked="0"/>
    </xf>
    <xf numFmtId="0" fontId="45" fillId="3" borderId="3" xfId="0" applyFont="1" applyFill="1" applyBorder="1" applyAlignment="1" applyProtection="1">
      <alignment horizontal="center" vertical="center" shrinkToFit="1"/>
      <protection locked="0"/>
    </xf>
    <xf numFmtId="0" fontId="45" fillId="3" borderId="4" xfId="0" applyFont="1" applyFill="1" applyBorder="1" applyAlignment="1" applyProtection="1">
      <alignment horizontal="center" vertical="center" shrinkToFit="1"/>
      <protection locked="0"/>
    </xf>
    <xf numFmtId="0" fontId="45" fillId="3" borderId="0" xfId="0" applyFont="1" applyFill="1" applyBorder="1" applyAlignment="1" applyProtection="1">
      <alignment horizontal="center" vertical="center" shrinkToFit="1"/>
      <protection locked="0"/>
    </xf>
    <xf numFmtId="0" fontId="45" fillId="3" borderId="5" xfId="0" applyFont="1" applyFill="1" applyBorder="1" applyAlignment="1" applyProtection="1">
      <alignment horizontal="center" vertical="center" shrinkToFit="1"/>
      <protection locked="0"/>
    </xf>
    <xf numFmtId="0" fontId="45" fillId="3" borderId="6" xfId="0" applyFont="1" applyFill="1" applyBorder="1" applyAlignment="1" applyProtection="1">
      <alignment horizontal="center" vertical="center" shrinkToFit="1"/>
      <protection locked="0"/>
    </xf>
    <xf numFmtId="0" fontId="45" fillId="3" borderId="7" xfId="0" applyFont="1" applyFill="1" applyBorder="1" applyAlignment="1" applyProtection="1">
      <alignment horizontal="center" vertical="center" shrinkToFit="1"/>
      <protection locked="0"/>
    </xf>
    <xf numFmtId="0" fontId="45" fillId="3" borderId="8" xfId="0" applyFont="1" applyFill="1" applyBorder="1" applyAlignment="1" applyProtection="1">
      <alignment horizontal="center" vertical="center" shrinkToFit="1"/>
      <protection locked="0"/>
    </xf>
    <xf numFmtId="0" fontId="39" fillId="0" borderId="29" xfId="0" applyFont="1" applyBorder="1" applyAlignment="1">
      <alignment horizontal="center" vertical="center" wrapText="1"/>
    </xf>
    <xf numFmtId="0" fontId="39" fillId="0" borderId="30" xfId="0" applyFont="1" applyBorder="1" applyAlignment="1">
      <alignment horizontal="center" vertical="center"/>
    </xf>
    <xf numFmtId="0" fontId="39" fillId="0" borderId="31" xfId="0" applyFont="1" applyBorder="1" applyAlignment="1">
      <alignment horizontal="center" vertical="center"/>
    </xf>
    <xf numFmtId="0" fontId="39" fillId="0" borderId="32" xfId="0" applyFont="1" applyBorder="1" applyAlignment="1">
      <alignment horizontal="center" vertical="center"/>
    </xf>
    <xf numFmtId="0" fontId="39" fillId="0" borderId="33" xfId="0" applyFont="1" applyBorder="1" applyAlignment="1">
      <alignment horizontal="center" vertical="center"/>
    </xf>
    <xf numFmtId="0" fontId="39" fillId="0" borderId="223" xfId="0" applyFont="1" applyBorder="1" applyAlignment="1">
      <alignment horizontal="center" vertical="center"/>
    </xf>
    <xf numFmtId="0" fontId="39" fillId="0" borderId="224" xfId="0" applyFont="1" applyBorder="1" applyAlignment="1">
      <alignment horizontal="center" vertical="center"/>
    </xf>
    <xf numFmtId="49" fontId="68" fillId="0" borderId="29" xfId="0" applyNumberFormat="1" applyFont="1" applyBorder="1" applyAlignment="1" applyProtection="1">
      <alignment horizontal="center" vertical="center"/>
      <protection locked="0"/>
    </xf>
    <xf numFmtId="49" fontId="68" fillId="0" borderId="30" xfId="0" applyNumberFormat="1" applyFont="1" applyBorder="1" applyAlignment="1" applyProtection="1">
      <alignment horizontal="center" vertical="center"/>
      <protection locked="0"/>
    </xf>
    <xf numFmtId="49" fontId="68" fillId="0" borderId="31" xfId="0" applyNumberFormat="1" applyFont="1" applyBorder="1" applyAlignment="1" applyProtection="1">
      <alignment horizontal="center" vertical="center"/>
      <protection locked="0"/>
    </xf>
    <xf numFmtId="49" fontId="68" fillId="0" borderId="32" xfId="0" applyNumberFormat="1" applyFont="1" applyBorder="1" applyAlignment="1" applyProtection="1">
      <alignment horizontal="center" vertical="center"/>
      <protection locked="0"/>
    </xf>
    <xf numFmtId="49" fontId="68" fillId="0" borderId="0" xfId="0" applyNumberFormat="1" applyFont="1" applyBorder="1" applyAlignment="1" applyProtection="1">
      <alignment horizontal="center" vertical="center"/>
      <protection locked="0"/>
    </xf>
    <xf numFmtId="49" fontId="68" fillId="0" borderId="33" xfId="0" applyNumberFormat="1" applyFont="1" applyBorder="1" applyAlignment="1" applyProtection="1">
      <alignment horizontal="center" vertical="center"/>
      <protection locked="0"/>
    </xf>
    <xf numFmtId="49" fontId="68" fillId="0" borderId="223" xfId="0" applyNumberFormat="1" applyFont="1" applyBorder="1" applyAlignment="1" applyProtection="1">
      <alignment horizontal="center" vertical="center"/>
      <protection locked="0"/>
    </xf>
    <xf numFmtId="49" fontId="68" fillId="0" borderId="71" xfId="0" applyNumberFormat="1" applyFont="1" applyBorder="1" applyAlignment="1" applyProtection="1">
      <alignment horizontal="center" vertical="center"/>
      <protection locked="0"/>
    </xf>
    <xf numFmtId="49" fontId="68" fillId="0" borderId="224" xfId="0" applyNumberFormat="1" applyFont="1" applyBorder="1" applyAlignment="1" applyProtection="1">
      <alignment horizontal="center" vertical="center"/>
      <protection locked="0"/>
    </xf>
    <xf numFmtId="0" fontId="34" fillId="0" borderId="179" xfId="0" applyFont="1" applyBorder="1" applyAlignment="1">
      <alignment horizontal="center" vertical="center"/>
    </xf>
    <xf numFmtId="0" fontId="34" fillId="0" borderId="187"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50" fillId="3" borderId="22" xfId="0" applyFont="1" applyFill="1" applyBorder="1" applyAlignment="1" applyProtection="1">
      <alignment horizontal="center" vertical="center"/>
      <protection locked="0"/>
    </xf>
    <xf numFmtId="0" fontId="37" fillId="3" borderId="22" xfId="0" applyFont="1" applyFill="1" applyBorder="1" applyAlignment="1" applyProtection="1">
      <alignment horizontal="center" wrapText="1"/>
      <protection locked="0"/>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15</xdr:col>
      <xdr:colOff>55513</xdr:colOff>
      <xdr:row>6</xdr:row>
      <xdr:rowOff>36972</xdr:rowOff>
    </xdr:from>
    <xdr:to>
      <xdr:col>25</xdr:col>
      <xdr:colOff>32050</xdr:colOff>
      <xdr:row>15</xdr:row>
      <xdr:rowOff>44855</xdr:rowOff>
    </xdr:to>
    <xdr:sp macro="" textlink="">
      <xdr:nvSpPr>
        <xdr:cNvPr id="4" name="テキスト ボックス 3">
          <a:extLst>
            <a:ext uri="{FF2B5EF4-FFF2-40B4-BE49-F238E27FC236}">
              <a16:creationId xmlns:a16="http://schemas.microsoft.com/office/drawing/2014/main" id="{DAE368E9-7A43-49E2-A09E-D07B74FE64AD}"/>
            </a:ext>
          </a:extLst>
        </xdr:cNvPr>
        <xdr:cNvSpPr txBox="1"/>
      </xdr:nvSpPr>
      <xdr:spPr>
        <a:xfrm>
          <a:off x="1563184" y="456072"/>
          <a:ext cx="956252" cy="448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800">
              <a:latin typeface="HGSｺﾞｼｯｸM" panose="020B0600000000000000" pitchFamily="50" charset="-128"/>
              <a:ea typeface="HGSｺﾞｼｯｸM" panose="020B0600000000000000" pitchFamily="50" charset="-128"/>
            </a:rPr>
            <a:t>健康保険</a:t>
          </a:r>
          <a:endParaRPr kumimoji="1" lang="en-US" altLang="ja-JP" sz="8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82</xdr:row>
      <xdr:rowOff>10391</xdr:rowOff>
    </xdr:from>
    <xdr:to>
      <xdr:col>5</xdr:col>
      <xdr:colOff>76200</xdr:colOff>
      <xdr:row>86</xdr:row>
      <xdr:rowOff>27709</xdr:rowOff>
    </xdr:to>
    <xdr:sp macro="" textlink="">
      <xdr:nvSpPr>
        <xdr:cNvPr id="5" name="テキスト ボックス 4">
          <a:extLst>
            <a:ext uri="{FF2B5EF4-FFF2-40B4-BE49-F238E27FC236}">
              <a16:creationId xmlns:a16="http://schemas.microsoft.com/office/drawing/2014/main" id="{FDAF12A6-2781-49C6-8C65-AF32879F1E54}"/>
            </a:ext>
          </a:extLst>
        </xdr:cNvPr>
        <xdr:cNvSpPr txBox="1"/>
      </xdr:nvSpPr>
      <xdr:spPr>
        <a:xfrm>
          <a:off x="390525" y="4039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82</xdr:row>
      <xdr:rowOff>10391</xdr:rowOff>
    </xdr:from>
    <xdr:to>
      <xdr:col>14</xdr:col>
      <xdr:colOff>76200</xdr:colOff>
      <xdr:row>86</xdr:row>
      <xdr:rowOff>27709</xdr:rowOff>
    </xdr:to>
    <xdr:sp macro="" textlink="">
      <xdr:nvSpPr>
        <xdr:cNvPr id="6" name="テキスト ボックス 5">
          <a:extLst>
            <a:ext uri="{FF2B5EF4-FFF2-40B4-BE49-F238E27FC236}">
              <a16:creationId xmlns:a16="http://schemas.microsoft.com/office/drawing/2014/main" id="{77FFBC55-23B0-4D82-86B6-028D513C4D8B}"/>
            </a:ext>
          </a:extLst>
        </xdr:cNvPr>
        <xdr:cNvSpPr txBox="1"/>
      </xdr:nvSpPr>
      <xdr:spPr>
        <a:xfrm>
          <a:off x="1247775" y="4039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87</xdr:row>
      <xdr:rowOff>38100</xdr:rowOff>
    </xdr:from>
    <xdr:to>
      <xdr:col>5</xdr:col>
      <xdr:colOff>76200</xdr:colOff>
      <xdr:row>92</xdr:row>
      <xdr:rowOff>28575</xdr:rowOff>
    </xdr:to>
    <xdr:sp macro="" textlink="">
      <xdr:nvSpPr>
        <xdr:cNvPr id="7" name="テキスト ボックス 6">
          <a:extLst>
            <a:ext uri="{FF2B5EF4-FFF2-40B4-BE49-F238E27FC236}">
              <a16:creationId xmlns:a16="http://schemas.microsoft.com/office/drawing/2014/main" id="{E9E57E2C-5951-4F94-93F7-270C35D02B80}"/>
            </a:ext>
          </a:extLst>
        </xdr:cNvPr>
        <xdr:cNvSpPr txBox="1"/>
      </xdr:nvSpPr>
      <xdr:spPr>
        <a:xfrm>
          <a:off x="39052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87</xdr:row>
      <xdr:rowOff>38100</xdr:rowOff>
    </xdr:from>
    <xdr:to>
      <xdr:col>23</xdr:col>
      <xdr:colOff>76200</xdr:colOff>
      <xdr:row>92</xdr:row>
      <xdr:rowOff>28575</xdr:rowOff>
    </xdr:to>
    <xdr:sp macro="" textlink="">
      <xdr:nvSpPr>
        <xdr:cNvPr id="8" name="テキスト ボックス 7">
          <a:extLst>
            <a:ext uri="{FF2B5EF4-FFF2-40B4-BE49-F238E27FC236}">
              <a16:creationId xmlns:a16="http://schemas.microsoft.com/office/drawing/2014/main" id="{DE6091CC-579C-4297-9C85-64F25AAFBF56}"/>
            </a:ext>
          </a:extLst>
        </xdr:cNvPr>
        <xdr:cNvSpPr txBox="1"/>
      </xdr:nvSpPr>
      <xdr:spPr>
        <a:xfrm>
          <a:off x="210502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87</xdr:row>
      <xdr:rowOff>38100</xdr:rowOff>
    </xdr:from>
    <xdr:to>
      <xdr:col>32</xdr:col>
      <xdr:colOff>76200</xdr:colOff>
      <xdr:row>92</xdr:row>
      <xdr:rowOff>28575</xdr:rowOff>
    </xdr:to>
    <xdr:sp macro="" textlink="">
      <xdr:nvSpPr>
        <xdr:cNvPr id="9" name="テキスト ボックス 8">
          <a:extLst>
            <a:ext uri="{FF2B5EF4-FFF2-40B4-BE49-F238E27FC236}">
              <a16:creationId xmlns:a16="http://schemas.microsoft.com/office/drawing/2014/main" id="{785CBFEB-8927-4DE2-B78E-78EA7490BC77}"/>
            </a:ext>
          </a:extLst>
        </xdr:cNvPr>
        <xdr:cNvSpPr txBox="1"/>
      </xdr:nvSpPr>
      <xdr:spPr>
        <a:xfrm>
          <a:off x="296227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87</xdr:row>
      <xdr:rowOff>44669</xdr:rowOff>
    </xdr:from>
    <xdr:to>
      <xdr:col>43</xdr:col>
      <xdr:colOff>69632</xdr:colOff>
      <xdr:row>92</xdr:row>
      <xdr:rowOff>35144</xdr:rowOff>
    </xdr:to>
    <xdr:sp macro="" textlink="">
      <xdr:nvSpPr>
        <xdr:cNvPr id="10" name="テキスト ボックス 9">
          <a:extLst>
            <a:ext uri="{FF2B5EF4-FFF2-40B4-BE49-F238E27FC236}">
              <a16:creationId xmlns:a16="http://schemas.microsoft.com/office/drawing/2014/main" id="{07B50A45-E57E-4EB5-B1E8-F5FAE97714BA}"/>
            </a:ext>
          </a:extLst>
        </xdr:cNvPr>
        <xdr:cNvSpPr txBox="1"/>
      </xdr:nvSpPr>
      <xdr:spPr>
        <a:xfrm>
          <a:off x="4003457" y="431186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92</xdr:row>
      <xdr:rowOff>38100</xdr:rowOff>
    </xdr:from>
    <xdr:to>
      <xdr:col>5</xdr:col>
      <xdr:colOff>76200</xdr:colOff>
      <xdr:row>97</xdr:row>
      <xdr:rowOff>28575</xdr:rowOff>
    </xdr:to>
    <xdr:sp macro="" textlink="">
      <xdr:nvSpPr>
        <xdr:cNvPr id="11" name="テキスト ボックス 10">
          <a:extLst>
            <a:ext uri="{FF2B5EF4-FFF2-40B4-BE49-F238E27FC236}">
              <a16:creationId xmlns:a16="http://schemas.microsoft.com/office/drawing/2014/main" id="{6EB60923-8CFA-4E18-B58C-0C68035E6A7C}"/>
            </a:ext>
          </a:extLst>
        </xdr:cNvPr>
        <xdr:cNvSpPr txBox="1"/>
      </xdr:nvSpPr>
      <xdr:spPr>
        <a:xfrm>
          <a:off x="390525"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92</xdr:row>
      <xdr:rowOff>38100</xdr:rowOff>
    </xdr:from>
    <xdr:to>
      <xdr:col>14</xdr:col>
      <xdr:colOff>66675</xdr:colOff>
      <xdr:row>97</xdr:row>
      <xdr:rowOff>28575</xdr:rowOff>
    </xdr:to>
    <xdr:sp macro="" textlink="">
      <xdr:nvSpPr>
        <xdr:cNvPr id="12" name="テキスト ボックス 11">
          <a:extLst>
            <a:ext uri="{FF2B5EF4-FFF2-40B4-BE49-F238E27FC236}">
              <a16:creationId xmlns:a16="http://schemas.microsoft.com/office/drawing/2014/main" id="{2C479FAB-FE1E-41E4-824B-10D76AC18FC3}"/>
            </a:ext>
          </a:extLst>
        </xdr:cNvPr>
        <xdr:cNvSpPr txBox="1"/>
      </xdr:nvSpPr>
      <xdr:spPr>
        <a:xfrm>
          <a:off x="1238250"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92</xdr:row>
      <xdr:rowOff>38100</xdr:rowOff>
    </xdr:from>
    <xdr:to>
      <xdr:col>9</xdr:col>
      <xdr:colOff>54428</xdr:colOff>
      <xdr:row>97</xdr:row>
      <xdr:rowOff>28575</xdr:rowOff>
    </xdr:to>
    <xdr:sp macro="" textlink="">
      <xdr:nvSpPr>
        <xdr:cNvPr id="13" name="テキスト ボックス 12">
          <a:extLst>
            <a:ext uri="{FF2B5EF4-FFF2-40B4-BE49-F238E27FC236}">
              <a16:creationId xmlns:a16="http://schemas.microsoft.com/office/drawing/2014/main" id="{BE340528-A440-4BB0-836B-697E1E81E472}"/>
            </a:ext>
          </a:extLst>
        </xdr:cNvPr>
        <xdr:cNvSpPr txBox="1"/>
      </xdr:nvSpPr>
      <xdr:spPr>
        <a:xfrm>
          <a:off x="768803" y="4669971"/>
          <a:ext cx="205468"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92</xdr:row>
      <xdr:rowOff>38100</xdr:rowOff>
    </xdr:from>
    <xdr:to>
      <xdr:col>23</xdr:col>
      <xdr:colOff>66675</xdr:colOff>
      <xdr:row>97</xdr:row>
      <xdr:rowOff>28575</xdr:rowOff>
    </xdr:to>
    <xdr:sp macro="" textlink="">
      <xdr:nvSpPr>
        <xdr:cNvPr id="14" name="テキスト ボックス 13">
          <a:extLst>
            <a:ext uri="{FF2B5EF4-FFF2-40B4-BE49-F238E27FC236}">
              <a16:creationId xmlns:a16="http://schemas.microsoft.com/office/drawing/2014/main" id="{744B100E-C64F-41A7-B165-A36AF478E992}"/>
            </a:ext>
          </a:extLst>
        </xdr:cNvPr>
        <xdr:cNvSpPr txBox="1"/>
      </xdr:nvSpPr>
      <xdr:spPr>
        <a:xfrm>
          <a:off x="2095500"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82</xdr:row>
      <xdr:rowOff>0</xdr:rowOff>
    </xdr:from>
    <xdr:to>
      <xdr:col>32</xdr:col>
      <xdr:colOff>76200</xdr:colOff>
      <xdr:row>86</xdr:row>
      <xdr:rowOff>38100</xdr:rowOff>
    </xdr:to>
    <xdr:sp macro="" textlink="">
      <xdr:nvSpPr>
        <xdr:cNvPr id="15" name="テキスト ボックス 14">
          <a:extLst>
            <a:ext uri="{FF2B5EF4-FFF2-40B4-BE49-F238E27FC236}">
              <a16:creationId xmlns:a16="http://schemas.microsoft.com/office/drawing/2014/main" id="{7CD994C4-BF23-41AB-BB45-FE28F5FE35DC}"/>
            </a:ext>
          </a:extLst>
        </xdr:cNvPr>
        <xdr:cNvSpPr txBox="1"/>
      </xdr:nvSpPr>
      <xdr:spPr>
        <a:xfrm>
          <a:off x="2962275" y="4029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82</xdr:row>
      <xdr:rowOff>6569</xdr:rowOff>
    </xdr:from>
    <xdr:to>
      <xdr:col>48</xdr:col>
      <xdr:colOff>56493</xdr:colOff>
      <xdr:row>86</xdr:row>
      <xdr:rowOff>44669</xdr:rowOff>
    </xdr:to>
    <xdr:sp macro="" textlink="">
      <xdr:nvSpPr>
        <xdr:cNvPr id="16" name="テキスト ボックス 15">
          <a:extLst>
            <a:ext uri="{FF2B5EF4-FFF2-40B4-BE49-F238E27FC236}">
              <a16:creationId xmlns:a16="http://schemas.microsoft.com/office/drawing/2014/main" id="{F973527E-430C-4889-BCDF-7245A83CB1F7}"/>
            </a:ext>
          </a:extLst>
        </xdr:cNvPr>
        <xdr:cNvSpPr txBox="1"/>
      </xdr:nvSpPr>
      <xdr:spPr>
        <a:xfrm>
          <a:off x="4466568" y="403564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97</xdr:row>
      <xdr:rowOff>38100</xdr:rowOff>
    </xdr:from>
    <xdr:to>
      <xdr:col>43</xdr:col>
      <xdr:colOff>63063</xdr:colOff>
      <xdr:row>102</xdr:row>
      <xdr:rowOff>28575</xdr:rowOff>
    </xdr:to>
    <xdr:sp macro="" textlink="">
      <xdr:nvSpPr>
        <xdr:cNvPr id="17" name="テキスト ボックス 16">
          <a:extLst>
            <a:ext uri="{FF2B5EF4-FFF2-40B4-BE49-F238E27FC236}">
              <a16:creationId xmlns:a16="http://schemas.microsoft.com/office/drawing/2014/main" id="{82040147-7DCB-4AB8-A8B9-4DAFBC8425B2}"/>
            </a:ext>
          </a:extLst>
        </xdr:cNvPr>
        <xdr:cNvSpPr txBox="1"/>
      </xdr:nvSpPr>
      <xdr:spPr>
        <a:xfrm>
          <a:off x="3994507" y="478274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92</xdr:row>
      <xdr:rowOff>38100</xdr:rowOff>
    </xdr:from>
    <xdr:to>
      <xdr:col>43</xdr:col>
      <xdr:colOff>56493</xdr:colOff>
      <xdr:row>97</xdr:row>
      <xdr:rowOff>28575</xdr:rowOff>
    </xdr:to>
    <xdr:sp macro="" textlink="">
      <xdr:nvSpPr>
        <xdr:cNvPr id="18" name="テキスト ボックス 17">
          <a:extLst>
            <a:ext uri="{FF2B5EF4-FFF2-40B4-BE49-F238E27FC236}">
              <a16:creationId xmlns:a16="http://schemas.microsoft.com/office/drawing/2014/main" id="{420E7133-EA3F-4848-A64C-3F22F8EC357E}"/>
            </a:ext>
          </a:extLst>
        </xdr:cNvPr>
        <xdr:cNvSpPr txBox="1"/>
      </xdr:nvSpPr>
      <xdr:spPr>
        <a:xfrm>
          <a:off x="3990318"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92</xdr:row>
      <xdr:rowOff>38100</xdr:rowOff>
    </xdr:from>
    <xdr:to>
      <xdr:col>32</xdr:col>
      <xdr:colOff>76200</xdr:colOff>
      <xdr:row>97</xdr:row>
      <xdr:rowOff>28575</xdr:rowOff>
    </xdr:to>
    <xdr:sp macro="" textlink="">
      <xdr:nvSpPr>
        <xdr:cNvPr id="19" name="テキスト ボックス 18">
          <a:extLst>
            <a:ext uri="{FF2B5EF4-FFF2-40B4-BE49-F238E27FC236}">
              <a16:creationId xmlns:a16="http://schemas.microsoft.com/office/drawing/2014/main" id="{2BCFA92C-DEFD-4C40-8840-86B35849E785}"/>
            </a:ext>
          </a:extLst>
        </xdr:cNvPr>
        <xdr:cNvSpPr txBox="1"/>
      </xdr:nvSpPr>
      <xdr:spPr>
        <a:xfrm>
          <a:off x="2962275"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102</xdr:row>
      <xdr:rowOff>38100</xdr:rowOff>
    </xdr:from>
    <xdr:to>
      <xdr:col>43</xdr:col>
      <xdr:colOff>56492</xdr:colOff>
      <xdr:row>107</xdr:row>
      <xdr:rowOff>28575</xdr:rowOff>
    </xdr:to>
    <xdr:sp macro="" textlink="">
      <xdr:nvSpPr>
        <xdr:cNvPr id="20" name="テキスト ボックス 19">
          <a:extLst>
            <a:ext uri="{FF2B5EF4-FFF2-40B4-BE49-F238E27FC236}">
              <a16:creationId xmlns:a16="http://schemas.microsoft.com/office/drawing/2014/main" id="{5104FF9C-15AC-4081-A44E-BAF5B2EFAB3B}"/>
            </a:ext>
          </a:extLst>
        </xdr:cNvPr>
        <xdr:cNvSpPr txBox="1"/>
      </xdr:nvSpPr>
      <xdr:spPr>
        <a:xfrm>
          <a:off x="3990317" y="5019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57</xdr:col>
      <xdr:colOff>63063</xdr:colOff>
      <xdr:row>88</xdr:row>
      <xdr:rowOff>16314</xdr:rowOff>
    </xdr:from>
    <xdr:to>
      <xdr:col>59</xdr:col>
      <xdr:colOff>65942</xdr:colOff>
      <xdr:row>92</xdr:row>
      <xdr:rowOff>38947</xdr:rowOff>
    </xdr:to>
    <xdr:sp macro="" textlink="">
      <xdr:nvSpPr>
        <xdr:cNvPr id="21" name="テキスト ボックス 20">
          <a:extLst>
            <a:ext uri="{FF2B5EF4-FFF2-40B4-BE49-F238E27FC236}">
              <a16:creationId xmlns:a16="http://schemas.microsoft.com/office/drawing/2014/main" id="{3A225043-F94B-4955-BDAE-BA1FDFD29783}"/>
            </a:ext>
          </a:extLst>
        </xdr:cNvPr>
        <xdr:cNvSpPr txBox="1"/>
      </xdr:nvSpPr>
      <xdr:spPr>
        <a:xfrm>
          <a:off x="5532418" y="4548209"/>
          <a:ext cx="193379" cy="223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30</xdr:col>
      <xdr:colOff>66675</xdr:colOff>
      <xdr:row>134</xdr:row>
      <xdr:rowOff>0</xdr:rowOff>
    </xdr:from>
    <xdr:to>
      <xdr:col>32</xdr:col>
      <xdr:colOff>76200</xdr:colOff>
      <xdr:row>138</xdr:row>
      <xdr:rowOff>38100</xdr:rowOff>
    </xdr:to>
    <xdr:sp macro="" textlink="">
      <xdr:nvSpPr>
        <xdr:cNvPr id="61" name="テキスト ボックス 60">
          <a:extLst>
            <a:ext uri="{FF2B5EF4-FFF2-40B4-BE49-F238E27FC236}">
              <a16:creationId xmlns:a16="http://schemas.microsoft.com/office/drawing/2014/main" id="{E8234B8C-0EF6-415B-8744-4C3B2995B311}"/>
            </a:ext>
          </a:extLst>
        </xdr:cNvPr>
        <xdr:cNvSpPr txBox="1"/>
      </xdr:nvSpPr>
      <xdr:spPr>
        <a:xfrm>
          <a:off x="2962275" y="6505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24</xdr:col>
      <xdr:colOff>76387</xdr:colOff>
      <xdr:row>4</xdr:row>
      <xdr:rowOff>7424</xdr:rowOff>
    </xdr:from>
    <xdr:to>
      <xdr:col>56</xdr:col>
      <xdr:colOff>47349</xdr:colOff>
      <xdr:row>12</xdr:row>
      <xdr:rowOff>42954</xdr:rowOff>
    </xdr:to>
    <xdr:sp macro="" textlink="">
      <xdr:nvSpPr>
        <xdr:cNvPr id="158" name="テキスト ボックス 157">
          <a:extLst>
            <a:ext uri="{FF2B5EF4-FFF2-40B4-BE49-F238E27FC236}">
              <a16:creationId xmlns:a16="http://schemas.microsoft.com/office/drawing/2014/main" id="{CCEA5E7A-A8E8-43DE-AACE-E7BD263BE13F}"/>
            </a:ext>
          </a:extLst>
        </xdr:cNvPr>
        <xdr:cNvSpPr txBox="1"/>
      </xdr:nvSpPr>
      <xdr:spPr>
        <a:xfrm>
          <a:off x="2474059" y="316165"/>
          <a:ext cx="3406531" cy="403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HGSｺﾞｼｯｸM" panose="020B0600000000000000" pitchFamily="50" charset="-128"/>
              <a:ea typeface="HGSｺﾞｼｯｸM" panose="020B0600000000000000" pitchFamily="50" charset="-128"/>
            </a:rPr>
            <a:t>被保険者報酬</a:t>
          </a:r>
          <a:r>
            <a:rPr kumimoji="1" lang="ja-JP" altLang="en-US" sz="2000">
              <a:latin typeface="HGSｺﾞｼｯｸM" panose="020B0600000000000000" pitchFamily="50" charset="-128"/>
              <a:ea typeface="HGSｺﾞｼｯｸM" panose="020B0600000000000000" pitchFamily="50" charset="-128"/>
            </a:rPr>
            <a:t>月額変更届</a:t>
          </a:r>
        </a:p>
      </xdr:txBody>
    </xdr:sp>
    <xdr:clientData/>
  </xdr:twoCellAnchor>
  <xdr:twoCellAnchor>
    <xdr:from>
      <xdr:col>18</xdr:col>
      <xdr:colOff>1083</xdr:colOff>
      <xdr:row>221</xdr:row>
      <xdr:rowOff>20643</xdr:rowOff>
    </xdr:from>
    <xdr:to>
      <xdr:col>27</xdr:col>
      <xdr:colOff>75592</xdr:colOff>
      <xdr:row>229</xdr:row>
      <xdr:rowOff>28526</xdr:rowOff>
    </xdr:to>
    <xdr:sp macro="" textlink="">
      <xdr:nvSpPr>
        <xdr:cNvPr id="157" name="テキスト ボックス 156">
          <a:extLst>
            <a:ext uri="{FF2B5EF4-FFF2-40B4-BE49-F238E27FC236}">
              <a16:creationId xmlns:a16="http://schemas.microsoft.com/office/drawing/2014/main" id="{DAE368E9-7A43-49E2-A09E-D07B74FE64AD}"/>
            </a:ext>
          </a:extLst>
        </xdr:cNvPr>
        <xdr:cNvSpPr txBox="1"/>
      </xdr:nvSpPr>
      <xdr:spPr>
        <a:xfrm>
          <a:off x="1802669" y="11809872"/>
          <a:ext cx="956252" cy="399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800">
              <a:latin typeface="HGSｺﾞｼｯｸM" panose="020B0600000000000000" pitchFamily="50" charset="-128"/>
              <a:ea typeface="HGSｺﾞｼｯｸM" panose="020B0600000000000000" pitchFamily="50" charset="-128"/>
            </a:rPr>
            <a:t>健  康  保  険</a:t>
          </a:r>
          <a:endParaRPr kumimoji="1" lang="en-US" altLang="ja-JP" sz="8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66675</xdr:colOff>
      <xdr:row>350</xdr:row>
      <xdr:rowOff>0</xdr:rowOff>
    </xdr:from>
    <xdr:to>
      <xdr:col>32</xdr:col>
      <xdr:colOff>76200</xdr:colOff>
      <xdr:row>354</xdr:row>
      <xdr:rowOff>38100</xdr:rowOff>
    </xdr:to>
    <xdr:sp macro="" textlink="">
      <xdr:nvSpPr>
        <xdr:cNvPr id="219" name="テキスト ボックス 218">
          <a:extLst>
            <a:ext uri="{FF2B5EF4-FFF2-40B4-BE49-F238E27FC236}">
              <a16:creationId xmlns:a16="http://schemas.microsoft.com/office/drawing/2014/main" id="{E8234B8C-0EF6-415B-8744-4C3B2995B311}"/>
            </a:ext>
          </a:extLst>
        </xdr:cNvPr>
        <xdr:cNvSpPr txBox="1"/>
      </xdr:nvSpPr>
      <xdr:spPr>
        <a:xfrm>
          <a:off x="3055554" y="6286500"/>
          <a:ext cx="206594" cy="22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100263</xdr:colOff>
      <xdr:row>429</xdr:row>
      <xdr:rowOff>2032</xdr:rowOff>
    </xdr:from>
    <xdr:to>
      <xdr:col>76</xdr:col>
      <xdr:colOff>5503</xdr:colOff>
      <xdr:row>432</xdr:row>
      <xdr:rowOff>275724</xdr:rowOff>
    </xdr:to>
    <xdr:sp macro="" textlink="">
      <xdr:nvSpPr>
        <xdr:cNvPr id="470" name="テキスト ボックス 469">
          <a:extLst>
            <a:ext uri="{FF2B5EF4-FFF2-40B4-BE49-F238E27FC236}">
              <a16:creationId xmlns:a16="http://schemas.microsoft.com/office/drawing/2014/main" id="{77EC2C14-AB67-44A9-A0C1-2AD5017A3D76}"/>
            </a:ext>
          </a:extLst>
        </xdr:cNvPr>
        <xdr:cNvSpPr txBox="1"/>
      </xdr:nvSpPr>
      <xdr:spPr>
        <a:xfrm>
          <a:off x="100263" y="21804256"/>
          <a:ext cx="7314687" cy="835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600"/>
            </a:lnSpc>
          </a:pPr>
          <a:r>
            <a:rPr lang="ja-JP" altLang="en-US" sz="600">
              <a:solidFill>
                <a:schemeClr val="dk1"/>
              </a:solidFill>
              <a:effectLst/>
              <a:latin typeface="HGSｺﾞｼｯｸM" pitchFamily="50" charset="-128"/>
              <a:ea typeface="HGSｺﾞｼｯｸM" pitchFamily="50" charset="-128"/>
              <a:cs typeface="+mn-cs"/>
            </a:rPr>
            <a:t>ア．</a:t>
          </a:r>
          <a:r>
            <a:rPr lang="ja-JP" altLang="ja-JP" sz="600">
              <a:solidFill>
                <a:schemeClr val="dk1"/>
              </a:solidFill>
              <a:effectLst/>
              <a:latin typeface="HGSｺﾞｼｯｸM" pitchFamily="50" charset="-128"/>
              <a:ea typeface="HGSｺﾞｼｯｸM" pitchFamily="50" charset="-128"/>
              <a:cs typeface="+mn-cs"/>
            </a:rPr>
            <a:t>この処分に不服のあるときは、処分があったことを知った日の翌日から起算して</a:t>
          </a:r>
          <a:r>
            <a:rPr lang="en-US" altLang="ja-JP" sz="600">
              <a:solidFill>
                <a:schemeClr val="dk1"/>
              </a:solidFill>
              <a:effectLst/>
              <a:latin typeface="HGSｺﾞｼｯｸM" pitchFamily="50" charset="-128"/>
              <a:ea typeface="HGSｺﾞｼｯｸM" pitchFamily="50" charset="-128"/>
              <a:cs typeface="+mn-cs"/>
            </a:rPr>
            <a:t>3</a:t>
          </a:r>
          <a:r>
            <a:rPr lang="ja-JP" altLang="ja-JP" sz="600">
              <a:solidFill>
                <a:schemeClr val="dk1"/>
              </a:solidFill>
              <a:effectLst/>
              <a:latin typeface="HGSｺﾞｼｯｸM" pitchFamily="50" charset="-128"/>
              <a:ea typeface="HGSｺﾞｼｯｸM" pitchFamily="50" charset="-128"/>
              <a:cs typeface="+mn-cs"/>
            </a:rPr>
            <a:t>ヶ月以内に文書又は口頭で社会保険審査官（</a:t>
          </a:r>
          <a:r>
            <a:rPr lang="ja-JP" altLang="en-US" sz="600">
              <a:solidFill>
                <a:schemeClr val="dk1"/>
              </a:solidFill>
              <a:effectLst/>
              <a:latin typeface="HGSｺﾞｼｯｸM" pitchFamily="50" charset="-128"/>
              <a:ea typeface="HGSｺﾞｼｯｸM" pitchFamily="50" charset="-128"/>
              <a:cs typeface="+mn-cs"/>
            </a:rPr>
            <a:t>関東信越厚生</a:t>
          </a:r>
          <a:r>
            <a:rPr lang="ja-JP" altLang="ja-JP" sz="600">
              <a:solidFill>
                <a:schemeClr val="dk1"/>
              </a:solidFill>
              <a:effectLst/>
              <a:latin typeface="HGSｺﾞｼｯｸM" pitchFamily="50" charset="-128"/>
              <a:ea typeface="HGSｺﾞｼｯｸM" pitchFamily="50" charset="-128"/>
              <a:cs typeface="+mn-cs"/>
            </a:rPr>
            <a:t>局内）に対して審査請求をすることができます。また、審査請求の決定に不服があるときは、再審査請求又は処分の取消しの訴えを提起することができます。</a:t>
          </a:r>
        </a:p>
        <a:p>
          <a:pPr>
            <a:lnSpc>
              <a:spcPts val="600"/>
            </a:lnSpc>
          </a:pPr>
          <a:r>
            <a:rPr lang="ja-JP" altLang="ja-JP" sz="600">
              <a:solidFill>
                <a:schemeClr val="dk1"/>
              </a:solidFill>
              <a:effectLst/>
              <a:latin typeface="HGSｺﾞｼｯｸM" pitchFamily="50" charset="-128"/>
              <a:ea typeface="HGSｺﾞｼｯｸM" pitchFamily="50" charset="-128"/>
              <a:cs typeface="+mn-cs"/>
            </a:rPr>
            <a:t>再審査請求は、審査官の決定書の謄本が送付された日の翌日から起算して</a:t>
          </a:r>
          <a:r>
            <a:rPr lang="en-US" altLang="ja-JP" sz="600">
              <a:solidFill>
                <a:schemeClr val="dk1"/>
              </a:solidFill>
              <a:effectLst/>
              <a:latin typeface="HGSｺﾞｼｯｸM" pitchFamily="50" charset="-128"/>
              <a:ea typeface="HGSｺﾞｼｯｸM" pitchFamily="50" charset="-128"/>
              <a:cs typeface="+mn-cs"/>
            </a:rPr>
            <a:t>2</a:t>
          </a:r>
          <a:r>
            <a:rPr lang="ja-JP" altLang="ja-JP" sz="600">
              <a:solidFill>
                <a:schemeClr val="dk1"/>
              </a:solidFill>
              <a:effectLst/>
              <a:latin typeface="HGSｺﾞｼｯｸM" pitchFamily="50" charset="-128"/>
              <a:ea typeface="HGSｺﾞｼｯｸM" pitchFamily="50" charset="-128"/>
              <a:cs typeface="+mn-cs"/>
            </a:rPr>
            <a:t>ヶ月以内に文書又は口頭で社会保険審査会（厚生労働省内）に対して行うことができ、処分の取消しの訴えは、審査請求の決定があったことを知った日から</a:t>
          </a:r>
          <a:r>
            <a:rPr lang="en-US" altLang="ja-JP" sz="600">
              <a:solidFill>
                <a:schemeClr val="dk1"/>
              </a:solidFill>
              <a:effectLst/>
              <a:latin typeface="HGSｺﾞｼｯｸM" pitchFamily="50" charset="-128"/>
              <a:ea typeface="HGSｺﾞｼｯｸM" pitchFamily="50" charset="-128"/>
              <a:cs typeface="+mn-cs"/>
            </a:rPr>
            <a:t>6</a:t>
          </a:r>
          <a:r>
            <a:rPr lang="ja-JP" altLang="ja-JP" sz="600">
              <a:solidFill>
                <a:schemeClr val="dk1"/>
              </a:solidFill>
              <a:effectLst/>
              <a:latin typeface="HGSｺﾞｼｯｸM" pitchFamily="50" charset="-128"/>
              <a:ea typeface="HGSｺﾞｼｯｸM" pitchFamily="50" charset="-128"/>
              <a:cs typeface="+mn-cs"/>
            </a:rPr>
            <a:t>ヶ月以内（再審査請求があったときは、その裁決があったことを知った日から</a:t>
          </a:r>
          <a:r>
            <a:rPr lang="en-US" altLang="ja-JP" sz="600">
              <a:solidFill>
                <a:schemeClr val="dk1"/>
              </a:solidFill>
              <a:effectLst/>
              <a:latin typeface="HGSｺﾞｼｯｸM" pitchFamily="50" charset="-128"/>
              <a:ea typeface="HGSｺﾞｼｯｸM" pitchFamily="50" charset="-128"/>
              <a:cs typeface="+mn-cs"/>
            </a:rPr>
            <a:t>6</a:t>
          </a:r>
          <a:r>
            <a:rPr lang="ja-JP" altLang="ja-JP" sz="600">
              <a:solidFill>
                <a:schemeClr val="dk1"/>
              </a:solidFill>
              <a:effectLst/>
              <a:latin typeface="HGSｺﾞｼｯｸM" pitchFamily="50" charset="-128"/>
              <a:ea typeface="HGSｺﾞｼｯｸM" pitchFamily="50" charset="-128"/>
              <a:cs typeface="+mn-cs"/>
            </a:rPr>
            <a:t>ヶ月以内）に、健康保険組合を被告として提起することができます。（ただし、原則として、決定又は裁決の日から１年を経過したときは、提起することができなくなります。）</a:t>
          </a:r>
        </a:p>
        <a:p>
          <a:pPr>
            <a:lnSpc>
              <a:spcPts val="600"/>
            </a:lnSpc>
          </a:pPr>
          <a:r>
            <a:rPr lang="ja-JP" altLang="ja-JP" sz="600">
              <a:solidFill>
                <a:schemeClr val="dk1"/>
              </a:solidFill>
              <a:effectLst/>
              <a:latin typeface="HGSｺﾞｼｯｸM" pitchFamily="50" charset="-128"/>
              <a:ea typeface="HGSｺﾞｼｯｸM" pitchFamily="50" charset="-128"/>
              <a:cs typeface="+mn-cs"/>
            </a:rPr>
            <a:t>なお、審査請求があった日から</a:t>
          </a:r>
          <a:r>
            <a:rPr lang="en-US" altLang="ja-JP" sz="600">
              <a:solidFill>
                <a:schemeClr val="dk1"/>
              </a:solidFill>
              <a:effectLst/>
              <a:latin typeface="HGSｺﾞｼｯｸM" pitchFamily="50" charset="-128"/>
              <a:ea typeface="HGSｺﾞｼｯｸM" pitchFamily="50" charset="-128"/>
              <a:cs typeface="+mn-cs"/>
            </a:rPr>
            <a:t>2</a:t>
          </a:r>
          <a:r>
            <a:rPr lang="ja-JP" altLang="ja-JP" sz="600">
              <a:solidFill>
                <a:schemeClr val="dk1"/>
              </a:solidFill>
              <a:effectLst/>
              <a:latin typeface="HGSｺﾞｼｯｸM" pitchFamily="50" charset="-128"/>
              <a:ea typeface="HGSｺﾞｼｯｸM" pitchFamily="50" charset="-128"/>
              <a:cs typeface="+mn-cs"/>
            </a:rPr>
            <a:t>ヶ月を経過しても決定がないときや、処分の執行等による著しい損害を避けるため緊急の必要があるとき、その他正当な理由があるときは、審査請求の決定を経なくても提起することができます。</a:t>
          </a:r>
          <a:endParaRPr lang="en-US" altLang="ja-JP" sz="600">
            <a:solidFill>
              <a:schemeClr val="dk1"/>
            </a:solidFill>
            <a:effectLst/>
            <a:latin typeface="HGSｺﾞｼｯｸM" pitchFamily="50" charset="-128"/>
            <a:ea typeface="HGSｺﾞｼｯｸM" pitchFamily="50" charset="-128"/>
            <a:cs typeface="+mn-cs"/>
          </a:endParaRPr>
        </a:p>
        <a:p>
          <a:pPr>
            <a:lnSpc>
              <a:spcPts val="600"/>
            </a:lnSpc>
          </a:pPr>
          <a:r>
            <a:rPr lang="ja-JP" altLang="en-US" sz="600">
              <a:solidFill>
                <a:schemeClr val="dk1"/>
              </a:solidFill>
              <a:effectLst/>
              <a:latin typeface="HGSｺﾞｼｯｸM" pitchFamily="50" charset="-128"/>
              <a:ea typeface="HGSｺﾞｼｯｸM" pitchFamily="50" charset="-128"/>
              <a:cs typeface="+mn-cs"/>
            </a:rPr>
            <a:t>イ．この通知書を受け取りましたら、すみやかに決定された標準報酬などをそれぞれの被保険者に通知してください。また、この通知書は完結となった日から起算して</a:t>
          </a:r>
          <a:r>
            <a:rPr lang="en-US" altLang="ja-JP" sz="600">
              <a:solidFill>
                <a:schemeClr val="dk1"/>
              </a:solidFill>
              <a:effectLst/>
              <a:latin typeface="HGSｺﾞｼｯｸM" pitchFamily="50" charset="-128"/>
              <a:ea typeface="HGSｺﾞｼｯｸM" pitchFamily="50" charset="-128"/>
              <a:cs typeface="+mn-cs"/>
            </a:rPr>
            <a:t>2</a:t>
          </a:r>
          <a:r>
            <a:rPr lang="ja-JP" altLang="en-US" sz="600">
              <a:solidFill>
                <a:schemeClr val="dk1"/>
              </a:solidFill>
              <a:effectLst/>
              <a:latin typeface="HGSｺﾞｼｯｸM" pitchFamily="50" charset="-128"/>
              <a:ea typeface="HGSｺﾞｼｯｸM" pitchFamily="50" charset="-128"/>
              <a:cs typeface="+mn-cs"/>
            </a:rPr>
            <a:t>年間は、事業主が保存してください。</a:t>
          </a:r>
          <a:endParaRPr lang="ja-JP" altLang="ja-JP" sz="600">
            <a:solidFill>
              <a:schemeClr val="dk1"/>
            </a:solidFill>
            <a:effectLst/>
            <a:latin typeface="HGSｺﾞｼｯｸM" pitchFamily="50" charset="-128"/>
            <a:ea typeface="HGSｺﾞｼｯｸM" pitchFamily="50" charset="-128"/>
            <a:cs typeface="+mn-cs"/>
          </a:endParaRPr>
        </a:p>
        <a:p>
          <a:pPr algn="l">
            <a:lnSpc>
              <a:spcPts val="7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700"/>
            </a:lnSpc>
          </a:pP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57</xdr:col>
      <xdr:colOff>72259</xdr:colOff>
      <xdr:row>82</xdr:row>
      <xdr:rowOff>6568</xdr:rowOff>
    </xdr:from>
    <xdr:to>
      <xdr:col>59</xdr:col>
      <xdr:colOff>81784</xdr:colOff>
      <xdr:row>86</xdr:row>
      <xdr:rowOff>44668</xdr:rowOff>
    </xdr:to>
    <xdr:sp macro="" textlink="">
      <xdr:nvSpPr>
        <xdr:cNvPr id="467" name="テキスト ボックス 466">
          <a:extLst>
            <a:ext uri="{FF2B5EF4-FFF2-40B4-BE49-F238E27FC236}">
              <a16:creationId xmlns:a16="http://schemas.microsoft.com/office/drawing/2014/main" id="{7CD994C4-BF23-41AB-BB45-FE28F5FE35DC}"/>
            </a:ext>
          </a:extLst>
        </xdr:cNvPr>
        <xdr:cNvSpPr txBox="1"/>
      </xdr:nvSpPr>
      <xdr:spPr>
        <a:xfrm>
          <a:off x="5541614" y="4237673"/>
          <a:ext cx="200025" cy="238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49</xdr:col>
      <xdr:colOff>35719</xdr:colOff>
      <xdr:row>97</xdr:row>
      <xdr:rowOff>47624</xdr:rowOff>
    </xdr:from>
    <xdr:to>
      <xdr:col>51</xdr:col>
      <xdr:colOff>51813</xdr:colOff>
      <xdr:row>102</xdr:row>
      <xdr:rowOff>29888</xdr:rowOff>
    </xdr:to>
    <xdr:sp macro="" textlink="">
      <xdr:nvSpPr>
        <xdr:cNvPr id="461" name="テキスト ボックス 460">
          <a:extLst>
            <a:ext uri="{FF2B5EF4-FFF2-40B4-BE49-F238E27FC236}">
              <a16:creationId xmlns:a16="http://schemas.microsoft.com/office/drawing/2014/main" id="{82040147-7DCB-4AB8-A8B9-4DAFBC8425B2}"/>
            </a:ext>
          </a:extLst>
        </xdr:cNvPr>
        <xdr:cNvSpPr txBox="1"/>
      </xdr:nvSpPr>
      <xdr:spPr>
        <a:xfrm>
          <a:off x="4738688" y="4792265"/>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102</xdr:row>
      <xdr:rowOff>29765</xdr:rowOff>
    </xdr:from>
    <xdr:to>
      <xdr:col>51</xdr:col>
      <xdr:colOff>63719</xdr:colOff>
      <xdr:row>107</xdr:row>
      <xdr:rowOff>12029</xdr:rowOff>
    </xdr:to>
    <xdr:sp macro="" textlink="">
      <xdr:nvSpPr>
        <xdr:cNvPr id="462" name="テキスト ボックス 461">
          <a:extLst>
            <a:ext uri="{FF2B5EF4-FFF2-40B4-BE49-F238E27FC236}">
              <a16:creationId xmlns:a16="http://schemas.microsoft.com/office/drawing/2014/main" id="{82040147-7DCB-4AB8-A8B9-4DAFBC8425B2}"/>
            </a:ext>
          </a:extLst>
        </xdr:cNvPr>
        <xdr:cNvSpPr txBox="1"/>
      </xdr:nvSpPr>
      <xdr:spPr>
        <a:xfrm>
          <a:off x="4750594" y="50125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3</xdr:col>
      <xdr:colOff>66675</xdr:colOff>
      <xdr:row>108</xdr:row>
      <xdr:rowOff>10391</xdr:rowOff>
    </xdr:from>
    <xdr:to>
      <xdr:col>5</xdr:col>
      <xdr:colOff>76200</xdr:colOff>
      <xdr:row>112</xdr:row>
      <xdr:rowOff>27709</xdr:rowOff>
    </xdr:to>
    <xdr:sp macro="" textlink="">
      <xdr:nvSpPr>
        <xdr:cNvPr id="463" name="テキスト ボックス 462">
          <a:extLst>
            <a:ext uri="{FF2B5EF4-FFF2-40B4-BE49-F238E27FC236}">
              <a16:creationId xmlns:a16="http://schemas.microsoft.com/office/drawing/2014/main" id="{FDAF12A6-2781-49C6-8C65-AF32879F1E54}"/>
            </a:ext>
          </a:extLst>
        </xdr:cNvPr>
        <xdr:cNvSpPr txBox="1"/>
      </xdr:nvSpPr>
      <xdr:spPr>
        <a:xfrm>
          <a:off x="388144" y="4040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108</xdr:row>
      <xdr:rowOff>10391</xdr:rowOff>
    </xdr:from>
    <xdr:to>
      <xdr:col>14</xdr:col>
      <xdr:colOff>76200</xdr:colOff>
      <xdr:row>112</xdr:row>
      <xdr:rowOff>27709</xdr:rowOff>
    </xdr:to>
    <xdr:sp macro="" textlink="">
      <xdr:nvSpPr>
        <xdr:cNvPr id="464" name="テキスト ボックス 463">
          <a:extLst>
            <a:ext uri="{FF2B5EF4-FFF2-40B4-BE49-F238E27FC236}">
              <a16:creationId xmlns:a16="http://schemas.microsoft.com/office/drawing/2014/main" id="{77FFBC55-23B0-4D82-86B6-028D513C4D8B}"/>
            </a:ext>
          </a:extLst>
        </xdr:cNvPr>
        <xdr:cNvSpPr txBox="1"/>
      </xdr:nvSpPr>
      <xdr:spPr>
        <a:xfrm>
          <a:off x="1245394" y="4040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113</xdr:row>
      <xdr:rowOff>38100</xdr:rowOff>
    </xdr:from>
    <xdr:to>
      <xdr:col>5</xdr:col>
      <xdr:colOff>76200</xdr:colOff>
      <xdr:row>118</xdr:row>
      <xdr:rowOff>28575</xdr:rowOff>
    </xdr:to>
    <xdr:sp macro="" textlink="">
      <xdr:nvSpPr>
        <xdr:cNvPr id="466" name="テキスト ボックス 465">
          <a:extLst>
            <a:ext uri="{FF2B5EF4-FFF2-40B4-BE49-F238E27FC236}">
              <a16:creationId xmlns:a16="http://schemas.microsoft.com/office/drawing/2014/main" id="{E9E57E2C-5951-4F94-93F7-270C35D02B80}"/>
            </a:ext>
          </a:extLst>
        </xdr:cNvPr>
        <xdr:cNvSpPr txBox="1"/>
      </xdr:nvSpPr>
      <xdr:spPr>
        <a:xfrm>
          <a:off x="3881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113</xdr:row>
      <xdr:rowOff>38100</xdr:rowOff>
    </xdr:from>
    <xdr:to>
      <xdr:col>23</xdr:col>
      <xdr:colOff>76200</xdr:colOff>
      <xdr:row>118</xdr:row>
      <xdr:rowOff>28575</xdr:rowOff>
    </xdr:to>
    <xdr:sp macro="" textlink="">
      <xdr:nvSpPr>
        <xdr:cNvPr id="498" name="テキスト ボックス 497">
          <a:extLst>
            <a:ext uri="{FF2B5EF4-FFF2-40B4-BE49-F238E27FC236}">
              <a16:creationId xmlns:a16="http://schemas.microsoft.com/office/drawing/2014/main" id="{DE6091CC-579C-4297-9C85-64F25AAFBF56}"/>
            </a:ext>
          </a:extLst>
        </xdr:cNvPr>
        <xdr:cNvSpPr txBox="1"/>
      </xdr:nvSpPr>
      <xdr:spPr>
        <a:xfrm>
          <a:off x="21026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113</xdr:row>
      <xdr:rowOff>38100</xdr:rowOff>
    </xdr:from>
    <xdr:to>
      <xdr:col>32</xdr:col>
      <xdr:colOff>76200</xdr:colOff>
      <xdr:row>118</xdr:row>
      <xdr:rowOff>28575</xdr:rowOff>
    </xdr:to>
    <xdr:sp macro="" textlink="">
      <xdr:nvSpPr>
        <xdr:cNvPr id="499" name="テキスト ボックス 498">
          <a:extLst>
            <a:ext uri="{FF2B5EF4-FFF2-40B4-BE49-F238E27FC236}">
              <a16:creationId xmlns:a16="http://schemas.microsoft.com/office/drawing/2014/main" id="{785CBFEB-8927-4DE2-B78E-78EA7490BC77}"/>
            </a:ext>
          </a:extLst>
        </xdr:cNvPr>
        <xdr:cNvSpPr txBox="1"/>
      </xdr:nvSpPr>
      <xdr:spPr>
        <a:xfrm>
          <a:off x="295989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113</xdr:row>
      <xdr:rowOff>44669</xdr:rowOff>
    </xdr:from>
    <xdr:to>
      <xdr:col>43</xdr:col>
      <xdr:colOff>69632</xdr:colOff>
      <xdr:row>118</xdr:row>
      <xdr:rowOff>35144</xdr:rowOff>
    </xdr:to>
    <xdr:sp macro="" textlink="">
      <xdr:nvSpPr>
        <xdr:cNvPr id="500" name="テキスト ボックス 499">
          <a:extLst>
            <a:ext uri="{FF2B5EF4-FFF2-40B4-BE49-F238E27FC236}">
              <a16:creationId xmlns:a16="http://schemas.microsoft.com/office/drawing/2014/main" id="{07B50A45-E57E-4EB5-B1E8-F5FAE97714BA}"/>
            </a:ext>
          </a:extLst>
        </xdr:cNvPr>
        <xdr:cNvSpPr txBox="1"/>
      </xdr:nvSpPr>
      <xdr:spPr>
        <a:xfrm>
          <a:off x="4001076" y="431306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118</xdr:row>
      <xdr:rowOff>38100</xdr:rowOff>
    </xdr:from>
    <xdr:to>
      <xdr:col>5</xdr:col>
      <xdr:colOff>76200</xdr:colOff>
      <xdr:row>123</xdr:row>
      <xdr:rowOff>28575</xdr:rowOff>
    </xdr:to>
    <xdr:sp macro="" textlink="">
      <xdr:nvSpPr>
        <xdr:cNvPr id="501" name="テキスト ボックス 500">
          <a:extLst>
            <a:ext uri="{FF2B5EF4-FFF2-40B4-BE49-F238E27FC236}">
              <a16:creationId xmlns:a16="http://schemas.microsoft.com/office/drawing/2014/main" id="{6EB60923-8CFA-4E18-B58C-0C68035E6A7C}"/>
            </a:ext>
          </a:extLst>
        </xdr:cNvPr>
        <xdr:cNvSpPr txBox="1"/>
      </xdr:nvSpPr>
      <xdr:spPr>
        <a:xfrm>
          <a:off x="388144"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118</xdr:row>
      <xdr:rowOff>38100</xdr:rowOff>
    </xdr:from>
    <xdr:to>
      <xdr:col>14</xdr:col>
      <xdr:colOff>66675</xdr:colOff>
      <xdr:row>123</xdr:row>
      <xdr:rowOff>28575</xdr:rowOff>
    </xdr:to>
    <xdr:sp macro="" textlink="">
      <xdr:nvSpPr>
        <xdr:cNvPr id="502" name="テキスト ボックス 501">
          <a:extLst>
            <a:ext uri="{FF2B5EF4-FFF2-40B4-BE49-F238E27FC236}">
              <a16:creationId xmlns:a16="http://schemas.microsoft.com/office/drawing/2014/main" id="{2C479FAB-FE1E-41E4-824B-10D76AC18FC3}"/>
            </a:ext>
          </a:extLst>
        </xdr:cNvPr>
        <xdr:cNvSpPr txBox="1"/>
      </xdr:nvSpPr>
      <xdr:spPr>
        <a:xfrm>
          <a:off x="123586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28575</xdr:colOff>
      <xdr:row>118</xdr:row>
      <xdr:rowOff>32657</xdr:rowOff>
    </xdr:from>
    <xdr:to>
      <xdr:col>9</xdr:col>
      <xdr:colOff>38100</xdr:colOff>
      <xdr:row>123</xdr:row>
      <xdr:rowOff>23132</xdr:rowOff>
    </xdr:to>
    <xdr:sp macro="" textlink="">
      <xdr:nvSpPr>
        <xdr:cNvPr id="503" name="テキスト ボックス 502">
          <a:extLst>
            <a:ext uri="{FF2B5EF4-FFF2-40B4-BE49-F238E27FC236}">
              <a16:creationId xmlns:a16="http://schemas.microsoft.com/office/drawing/2014/main" id="{BE340528-A440-4BB0-836B-697E1E81E472}"/>
            </a:ext>
          </a:extLst>
        </xdr:cNvPr>
        <xdr:cNvSpPr txBox="1"/>
      </xdr:nvSpPr>
      <xdr:spPr>
        <a:xfrm>
          <a:off x="752475" y="5938157"/>
          <a:ext cx="205468"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118</xdr:row>
      <xdr:rowOff>38100</xdr:rowOff>
    </xdr:from>
    <xdr:to>
      <xdr:col>23</xdr:col>
      <xdr:colOff>66675</xdr:colOff>
      <xdr:row>123</xdr:row>
      <xdr:rowOff>28575</xdr:rowOff>
    </xdr:to>
    <xdr:sp macro="" textlink="">
      <xdr:nvSpPr>
        <xdr:cNvPr id="504" name="テキスト ボックス 503">
          <a:extLst>
            <a:ext uri="{FF2B5EF4-FFF2-40B4-BE49-F238E27FC236}">
              <a16:creationId xmlns:a16="http://schemas.microsoft.com/office/drawing/2014/main" id="{744B100E-C64F-41A7-B165-A36AF478E992}"/>
            </a:ext>
          </a:extLst>
        </xdr:cNvPr>
        <xdr:cNvSpPr txBox="1"/>
      </xdr:nvSpPr>
      <xdr:spPr>
        <a:xfrm>
          <a:off x="209311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108</xdr:row>
      <xdr:rowOff>0</xdr:rowOff>
    </xdr:from>
    <xdr:to>
      <xdr:col>32</xdr:col>
      <xdr:colOff>76200</xdr:colOff>
      <xdr:row>112</xdr:row>
      <xdr:rowOff>38100</xdr:rowOff>
    </xdr:to>
    <xdr:sp macro="" textlink="">
      <xdr:nvSpPr>
        <xdr:cNvPr id="505" name="テキスト ボックス 504">
          <a:extLst>
            <a:ext uri="{FF2B5EF4-FFF2-40B4-BE49-F238E27FC236}">
              <a16:creationId xmlns:a16="http://schemas.microsoft.com/office/drawing/2014/main" id="{7CD994C4-BF23-41AB-BB45-FE28F5FE35DC}"/>
            </a:ext>
          </a:extLst>
        </xdr:cNvPr>
        <xdr:cNvSpPr txBox="1"/>
      </xdr:nvSpPr>
      <xdr:spPr>
        <a:xfrm>
          <a:off x="2959894" y="40302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108</xdr:row>
      <xdr:rowOff>6569</xdr:rowOff>
    </xdr:from>
    <xdr:to>
      <xdr:col>48</xdr:col>
      <xdr:colOff>56493</xdr:colOff>
      <xdr:row>112</xdr:row>
      <xdr:rowOff>44669</xdr:rowOff>
    </xdr:to>
    <xdr:sp macro="" textlink="">
      <xdr:nvSpPr>
        <xdr:cNvPr id="506" name="テキスト ボックス 505">
          <a:extLst>
            <a:ext uri="{FF2B5EF4-FFF2-40B4-BE49-F238E27FC236}">
              <a16:creationId xmlns:a16="http://schemas.microsoft.com/office/drawing/2014/main" id="{F973527E-430C-4889-BCDF-7245A83CB1F7}"/>
            </a:ext>
          </a:extLst>
        </xdr:cNvPr>
        <xdr:cNvSpPr txBox="1"/>
      </xdr:nvSpPr>
      <xdr:spPr>
        <a:xfrm>
          <a:off x="4464187" y="403683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123</xdr:row>
      <xdr:rowOff>38100</xdr:rowOff>
    </xdr:from>
    <xdr:to>
      <xdr:col>43</xdr:col>
      <xdr:colOff>63063</xdr:colOff>
      <xdr:row>128</xdr:row>
      <xdr:rowOff>28575</xdr:rowOff>
    </xdr:to>
    <xdr:sp macro="" textlink="">
      <xdr:nvSpPr>
        <xdr:cNvPr id="507" name="テキスト ボックス 506">
          <a:extLst>
            <a:ext uri="{FF2B5EF4-FFF2-40B4-BE49-F238E27FC236}">
              <a16:creationId xmlns:a16="http://schemas.microsoft.com/office/drawing/2014/main" id="{82040147-7DCB-4AB8-A8B9-4DAFBC8425B2}"/>
            </a:ext>
          </a:extLst>
        </xdr:cNvPr>
        <xdr:cNvSpPr txBox="1"/>
      </xdr:nvSpPr>
      <xdr:spPr>
        <a:xfrm>
          <a:off x="3994507" y="478274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118</xdr:row>
      <xdr:rowOff>38100</xdr:rowOff>
    </xdr:from>
    <xdr:to>
      <xdr:col>43</xdr:col>
      <xdr:colOff>56493</xdr:colOff>
      <xdr:row>123</xdr:row>
      <xdr:rowOff>28575</xdr:rowOff>
    </xdr:to>
    <xdr:sp macro="" textlink="">
      <xdr:nvSpPr>
        <xdr:cNvPr id="508" name="テキスト ボックス 507">
          <a:extLst>
            <a:ext uri="{FF2B5EF4-FFF2-40B4-BE49-F238E27FC236}">
              <a16:creationId xmlns:a16="http://schemas.microsoft.com/office/drawing/2014/main" id="{420E7133-EA3F-4848-A64C-3F22F8EC357E}"/>
            </a:ext>
          </a:extLst>
        </xdr:cNvPr>
        <xdr:cNvSpPr txBox="1"/>
      </xdr:nvSpPr>
      <xdr:spPr>
        <a:xfrm>
          <a:off x="3987937"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118</xdr:row>
      <xdr:rowOff>38100</xdr:rowOff>
    </xdr:from>
    <xdr:to>
      <xdr:col>32</xdr:col>
      <xdr:colOff>76200</xdr:colOff>
      <xdr:row>123</xdr:row>
      <xdr:rowOff>28575</xdr:rowOff>
    </xdr:to>
    <xdr:sp macro="" textlink="">
      <xdr:nvSpPr>
        <xdr:cNvPr id="509" name="テキスト ボックス 508">
          <a:extLst>
            <a:ext uri="{FF2B5EF4-FFF2-40B4-BE49-F238E27FC236}">
              <a16:creationId xmlns:a16="http://schemas.microsoft.com/office/drawing/2014/main" id="{2BCFA92C-DEFD-4C40-8840-86B35849E785}"/>
            </a:ext>
          </a:extLst>
        </xdr:cNvPr>
        <xdr:cNvSpPr txBox="1"/>
      </xdr:nvSpPr>
      <xdr:spPr>
        <a:xfrm>
          <a:off x="2959894"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128</xdr:row>
      <xdr:rowOff>38100</xdr:rowOff>
    </xdr:from>
    <xdr:to>
      <xdr:col>43</xdr:col>
      <xdr:colOff>56492</xdr:colOff>
      <xdr:row>133</xdr:row>
      <xdr:rowOff>28575</xdr:rowOff>
    </xdr:to>
    <xdr:sp macro="" textlink="">
      <xdr:nvSpPr>
        <xdr:cNvPr id="510" name="テキスト ボックス 509">
          <a:extLst>
            <a:ext uri="{FF2B5EF4-FFF2-40B4-BE49-F238E27FC236}">
              <a16:creationId xmlns:a16="http://schemas.microsoft.com/office/drawing/2014/main" id="{5104FF9C-15AC-4081-A44E-BAF5B2EFAB3B}"/>
            </a:ext>
          </a:extLst>
        </xdr:cNvPr>
        <xdr:cNvSpPr txBox="1"/>
      </xdr:nvSpPr>
      <xdr:spPr>
        <a:xfrm>
          <a:off x="3987936" y="50208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57</xdr:col>
      <xdr:colOff>63063</xdr:colOff>
      <xdr:row>114</xdr:row>
      <xdr:rowOff>28662</xdr:rowOff>
    </xdr:from>
    <xdr:to>
      <xdr:col>59</xdr:col>
      <xdr:colOff>72588</xdr:colOff>
      <xdr:row>118</xdr:row>
      <xdr:rowOff>45980</xdr:rowOff>
    </xdr:to>
    <xdr:sp macro="" textlink="">
      <xdr:nvSpPr>
        <xdr:cNvPr id="511" name="テキスト ボックス 510">
          <a:extLst>
            <a:ext uri="{FF2B5EF4-FFF2-40B4-BE49-F238E27FC236}">
              <a16:creationId xmlns:a16="http://schemas.microsoft.com/office/drawing/2014/main" id="{3A225043-F94B-4955-BDAE-BA1FDFD29783}"/>
            </a:ext>
          </a:extLst>
        </xdr:cNvPr>
        <xdr:cNvSpPr txBox="1"/>
      </xdr:nvSpPr>
      <xdr:spPr>
        <a:xfrm>
          <a:off x="5532418" y="5863978"/>
          <a:ext cx="200025"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72259</xdr:colOff>
      <xdr:row>108</xdr:row>
      <xdr:rowOff>6569</xdr:rowOff>
    </xdr:from>
    <xdr:to>
      <xdr:col>59</xdr:col>
      <xdr:colOff>81784</xdr:colOff>
      <xdr:row>112</xdr:row>
      <xdr:rowOff>44669</xdr:rowOff>
    </xdr:to>
    <xdr:sp macro="" textlink="">
      <xdr:nvSpPr>
        <xdr:cNvPr id="512" name="テキスト ボックス 511">
          <a:extLst>
            <a:ext uri="{FF2B5EF4-FFF2-40B4-BE49-F238E27FC236}">
              <a16:creationId xmlns:a16="http://schemas.microsoft.com/office/drawing/2014/main" id="{7CD994C4-BF23-41AB-BB45-FE28F5FE35DC}"/>
            </a:ext>
          </a:extLst>
        </xdr:cNvPr>
        <xdr:cNvSpPr txBox="1"/>
      </xdr:nvSpPr>
      <xdr:spPr>
        <a:xfrm>
          <a:off x="5537228" y="403683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49</xdr:col>
      <xdr:colOff>35719</xdr:colOff>
      <xdr:row>123</xdr:row>
      <xdr:rowOff>47624</xdr:rowOff>
    </xdr:from>
    <xdr:to>
      <xdr:col>51</xdr:col>
      <xdr:colOff>51813</xdr:colOff>
      <xdr:row>128</xdr:row>
      <xdr:rowOff>29888</xdr:rowOff>
    </xdr:to>
    <xdr:sp macro="" textlink="">
      <xdr:nvSpPr>
        <xdr:cNvPr id="513" name="テキスト ボックス 512">
          <a:extLst>
            <a:ext uri="{FF2B5EF4-FFF2-40B4-BE49-F238E27FC236}">
              <a16:creationId xmlns:a16="http://schemas.microsoft.com/office/drawing/2014/main" id="{82040147-7DCB-4AB8-A8B9-4DAFBC8425B2}"/>
            </a:ext>
          </a:extLst>
        </xdr:cNvPr>
        <xdr:cNvSpPr txBox="1"/>
      </xdr:nvSpPr>
      <xdr:spPr>
        <a:xfrm>
          <a:off x="4738688" y="4792265"/>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128</xdr:row>
      <xdr:rowOff>29765</xdr:rowOff>
    </xdr:from>
    <xdr:to>
      <xdr:col>51</xdr:col>
      <xdr:colOff>63719</xdr:colOff>
      <xdr:row>133</xdr:row>
      <xdr:rowOff>12029</xdr:rowOff>
    </xdr:to>
    <xdr:sp macro="" textlink="">
      <xdr:nvSpPr>
        <xdr:cNvPr id="514" name="テキスト ボックス 513">
          <a:extLst>
            <a:ext uri="{FF2B5EF4-FFF2-40B4-BE49-F238E27FC236}">
              <a16:creationId xmlns:a16="http://schemas.microsoft.com/office/drawing/2014/main" id="{82040147-7DCB-4AB8-A8B9-4DAFBC8425B2}"/>
            </a:ext>
          </a:extLst>
        </xdr:cNvPr>
        <xdr:cNvSpPr txBox="1"/>
      </xdr:nvSpPr>
      <xdr:spPr>
        <a:xfrm>
          <a:off x="4750594" y="50125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3</xdr:col>
      <xdr:colOff>66675</xdr:colOff>
      <xdr:row>134</xdr:row>
      <xdr:rowOff>10391</xdr:rowOff>
    </xdr:from>
    <xdr:to>
      <xdr:col>5</xdr:col>
      <xdr:colOff>76200</xdr:colOff>
      <xdr:row>138</xdr:row>
      <xdr:rowOff>27709</xdr:rowOff>
    </xdr:to>
    <xdr:sp macro="" textlink="">
      <xdr:nvSpPr>
        <xdr:cNvPr id="517" name="テキスト ボックス 516">
          <a:extLst>
            <a:ext uri="{FF2B5EF4-FFF2-40B4-BE49-F238E27FC236}">
              <a16:creationId xmlns:a16="http://schemas.microsoft.com/office/drawing/2014/main" id="{FDAF12A6-2781-49C6-8C65-AF32879F1E54}"/>
            </a:ext>
          </a:extLst>
        </xdr:cNvPr>
        <xdr:cNvSpPr txBox="1"/>
      </xdr:nvSpPr>
      <xdr:spPr>
        <a:xfrm>
          <a:off x="388144" y="4040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134</xdr:row>
      <xdr:rowOff>10391</xdr:rowOff>
    </xdr:from>
    <xdr:to>
      <xdr:col>14</xdr:col>
      <xdr:colOff>76200</xdr:colOff>
      <xdr:row>138</xdr:row>
      <xdr:rowOff>27709</xdr:rowOff>
    </xdr:to>
    <xdr:sp macro="" textlink="">
      <xdr:nvSpPr>
        <xdr:cNvPr id="518" name="テキスト ボックス 517">
          <a:extLst>
            <a:ext uri="{FF2B5EF4-FFF2-40B4-BE49-F238E27FC236}">
              <a16:creationId xmlns:a16="http://schemas.microsoft.com/office/drawing/2014/main" id="{77FFBC55-23B0-4D82-86B6-028D513C4D8B}"/>
            </a:ext>
          </a:extLst>
        </xdr:cNvPr>
        <xdr:cNvSpPr txBox="1"/>
      </xdr:nvSpPr>
      <xdr:spPr>
        <a:xfrm>
          <a:off x="1245394" y="4040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139</xdr:row>
      <xdr:rowOff>38100</xdr:rowOff>
    </xdr:from>
    <xdr:to>
      <xdr:col>5</xdr:col>
      <xdr:colOff>76200</xdr:colOff>
      <xdr:row>144</xdr:row>
      <xdr:rowOff>28575</xdr:rowOff>
    </xdr:to>
    <xdr:sp macro="" textlink="">
      <xdr:nvSpPr>
        <xdr:cNvPr id="519" name="テキスト ボックス 518">
          <a:extLst>
            <a:ext uri="{FF2B5EF4-FFF2-40B4-BE49-F238E27FC236}">
              <a16:creationId xmlns:a16="http://schemas.microsoft.com/office/drawing/2014/main" id="{E9E57E2C-5951-4F94-93F7-270C35D02B80}"/>
            </a:ext>
          </a:extLst>
        </xdr:cNvPr>
        <xdr:cNvSpPr txBox="1"/>
      </xdr:nvSpPr>
      <xdr:spPr>
        <a:xfrm>
          <a:off x="3881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139</xdr:row>
      <xdr:rowOff>38100</xdr:rowOff>
    </xdr:from>
    <xdr:to>
      <xdr:col>23</xdr:col>
      <xdr:colOff>76200</xdr:colOff>
      <xdr:row>144</xdr:row>
      <xdr:rowOff>28575</xdr:rowOff>
    </xdr:to>
    <xdr:sp macro="" textlink="">
      <xdr:nvSpPr>
        <xdr:cNvPr id="520" name="テキスト ボックス 519">
          <a:extLst>
            <a:ext uri="{FF2B5EF4-FFF2-40B4-BE49-F238E27FC236}">
              <a16:creationId xmlns:a16="http://schemas.microsoft.com/office/drawing/2014/main" id="{DE6091CC-579C-4297-9C85-64F25AAFBF56}"/>
            </a:ext>
          </a:extLst>
        </xdr:cNvPr>
        <xdr:cNvSpPr txBox="1"/>
      </xdr:nvSpPr>
      <xdr:spPr>
        <a:xfrm>
          <a:off x="21026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139</xdr:row>
      <xdr:rowOff>38100</xdr:rowOff>
    </xdr:from>
    <xdr:to>
      <xdr:col>32</xdr:col>
      <xdr:colOff>76200</xdr:colOff>
      <xdr:row>144</xdr:row>
      <xdr:rowOff>28575</xdr:rowOff>
    </xdr:to>
    <xdr:sp macro="" textlink="">
      <xdr:nvSpPr>
        <xdr:cNvPr id="521" name="テキスト ボックス 520">
          <a:extLst>
            <a:ext uri="{FF2B5EF4-FFF2-40B4-BE49-F238E27FC236}">
              <a16:creationId xmlns:a16="http://schemas.microsoft.com/office/drawing/2014/main" id="{785CBFEB-8927-4DE2-B78E-78EA7490BC77}"/>
            </a:ext>
          </a:extLst>
        </xdr:cNvPr>
        <xdr:cNvSpPr txBox="1"/>
      </xdr:nvSpPr>
      <xdr:spPr>
        <a:xfrm>
          <a:off x="295989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139</xdr:row>
      <xdr:rowOff>44669</xdr:rowOff>
    </xdr:from>
    <xdr:to>
      <xdr:col>43</xdr:col>
      <xdr:colOff>69632</xdr:colOff>
      <xdr:row>144</xdr:row>
      <xdr:rowOff>35144</xdr:rowOff>
    </xdr:to>
    <xdr:sp macro="" textlink="">
      <xdr:nvSpPr>
        <xdr:cNvPr id="522" name="テキスト ボックス 521">
          <a:extLst>
            <a:ext uri="{FF2B5EF4-FFF2-40B4-BE49-F238E27FC236}">
              <a16:creationId xmlns:a16="http://schemas.microsoft.com/office/drawing/2014/main" id="{07B50A45-E57E-4EB5-B1E8-F5FAE97714BA}"/>
            </a:ext>
          </a:extLst>
        </xdr:cNvPr>
        <xdr:cNvSpPr txBox="1"/>
      </xdr:nvSpPr>
      <xdr:spPr>
        <a:xfrm>
          <a:off x="4001076" y="431306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144</xdr:row>
      <xdr:rowOff>38100</xdr:rowOff>
    </xdr:from>
    <xdr:to>
      <xdr:col>5</xdr:col>
      <xdr:colOff>76200</xdr:colOff>
      <xdr:row>149</xdr:row>
      <xdr:rowOff>28575</xdr:rowOff>
    </xdr:to>
    <xdr:sp macro="" textlink="">
      <xdr:nvSpPr>
        <xdr:cNvPr id="523" name="テキスト ボックス 522">
          <a:extLst>
            <a:ext uri="{FF2B5EF4-FFF2-40B4-BE49-F238E27FC236}">
              <a16:creationId xmlns:a16="http://schemas.microsoft.com/office/drawing/2014/main" id="{6EB60923-8CFA-4E18-B58C-0C68035E6A7C}"/>
            </a:ext>
          </a:extLst>
        </xdr:cNvPr>
        <xdr:cNvSpPr txBox="1"/>
      </xdr:nvSpPr>
      <xdr:spPr>
        <a:xfrm>
          <a:off x="388144"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144</xdr:row>
      <xdr:rowOff>38100</xdr:rowOff>
    </xdr:from>
    <xdr:to>
      <xdr:col>14</xdr:col>
      <xdr:colOff>66675</xdr:colOff>
      <xdr:row>149</xdr:row>
      <xdr:rowOff>28575</xdr:rowOff>
    </xdr:to>
    <xdr:sp macro="" textlink="">
      <xdr:nvSpPr>
        <xdr:cNvPr id="524" name="テキスト ボックス 523">
          <a:extLst>
            <a:ext uri="{FF2B5EF4-FFF2-40B4-BE49-F238E27FC236}">
              <a16:creationId xmlns:a16="http://schemas.microsoft.com/office/drawing/2014/main" id="{2C479FAB-FE1E-41E4-824B-10D76AC18FC3}"/>
            </a:ext>
          </a:extLst>
        </xdr:cNvPr>
        <xdr:cNvSpPr txBox="1"/>
      </xdr:nvSpPr>
      <xdr:spPr>
        <a:xfrm>
          <a:off x="123586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144</xdr:row>
      <xdr:rowOff>38100</xdr:rowOff>
    </xdr:from>
    <xdr:to>
      <xdr:col>9</xdr:col>
      <xdr:colOff>54428</xdr:colOff>
      <xdr:row>149</xdr:row>
      <xdr:rowOff>28575</xdr:rowOff>
    </xdr:to>
    <xdr:sp macro="" textlink="">
      <xdr:nvSpPr>
        <xdr:cNvPr id="525" name="テキスト ボックス 524">
          <a:extLst>
            <a:ext uri="{FF2B5EF4-FFF2-40B4-BE49-F238E27FC236}">
              <a16:creationId xmlns:a16="http://schemas.microsoft.com/office/drawing/2014/main" id="{BE340528-A440-4BB0-836B-697E1E81E472}"/>
            </a:ext>
          </a:extLst>
        </xdr:cNvPr>
        <xdr:cNvSpPr txBox="1"/>
      </xdr:nvSpPr>
      <xdr:spPr>
        <a:xfrm>
          <a:off x="768803" y="7217229"/>
          <a:ext cx="205468" cy="235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144</xdr:row>
      <xdr:rowOff>38100</xdr:rowOff>
    </xdr:from>
    <xdr:to>
      <xdr:col>23</xdr:col>
      <xdr:colOff>66675</xdr:colOff>
      <xdr:row>149</xdr:row>
      <xdr:rowOff>28575</xdr:rowOff>
    </xdr:to>
    <xdr:sp macro="" textlink="">
      <xdr:nvSpPr>
        <xdr:cNvPr id="526" name="テキスト ボックス 525">
          <a:extLst>
            <a:ext uri="{FF2B5EF4-FFF2-40B4-BE49-F238E27FC236}">
              <a16:creationId xmlns:a16="http://schemas.microsoft.com/office/drawing/2014/main" id="{744B100E-C64F-41A7-B165-A36AF478E992}"/>
            </a:ext>
          </a:extLst>
        </xdr:cNvPr>
        <xdr:cNvSpPr txBox="1"/>
      </xdr:nvSpPr>
      <xdr:spPr>
        <a:xfrm>
          <a:off x="209311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134</xdr:row>
      <xdr:rowOff>0</xdr:rowOff>
    </xdr:from>
    <xdr:to>
      <xdr:col>32</xdr:col>
      <xdr:colOff>76200</xdr:colOff>
      <xdr:row>138</xdr:row>
      <xdr:rowOff>38100</xdr:rowOff>
    </xdr:to>
    <xdr:sp macro="" textlink="">
      <xdr:nvSpPr>
        <xdr:cNvPr id="527" name="テキスト ボックス 526">
          <a:extLst>
            <a:ext uri="{FF2B5EF4-FFF2-40B4-BE49-F238E27FC236}">
              <a16:creationId xmlns:a16="http://schemas.microsoft.com/office/drawing/2014/main" id="{7CD994C4-BF23-41AB-BB45-FE28F5FE35DC}"/>
            </a:ext>
          </a:extLst>
        </xdr:cNvPr>
        <xdr:cNvSpPr txBox="1"/>
      </xdr:nvSpPr>
      <xdr:spPr>
        <a:xfrm>
          <a:off x="2959894" y="40302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134</xdr:row>
      <xdr:rowOff>6569</xdr:rowOff>
    </xdr:from>
    <xdr:to>
      <xdr:col>48</xdr:col>
      <xdr:colOff>56493</xdr:colOff>
      <xdr:row>138</xdr:row>
      <xdr:rowOff>44669</xdr:rowOff>
    </xdr:to>
    <xdr:sp macro="" textlink="">
      <xdr:nvSpPr>
        <xdr:cNvPr id="528" name="テキスト ボックス 527">
          <a:extLst>
            <a:ext uri="{FF2B5EF4-FFF2-40B4-BE49-F238E27FC236}">
              <a16:creationId xmlns:a16="http://schemas.microsoft.com/office/drawing/2014/main" id="{F973527E-430C-4889-BCDF-7245A83CB1F7}"/>
            </a:ext>
          </a:extLst>
        </xdr:cNvPr>
        <xdr:cNvSpPr txBox="1"/>
      </xdr:nvSpPr>
      <xdr:spPr>
        <a:xfrm>
          <a:off x="4464187" y="403683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149</xdr:row>
      <xdr:rowOff>38100</xdr:rowOff>
    </xdr:from>
    <xdr:to>
      <xdr:col>43</xdr:col>
      <xdr:colOff>63063</xdr:colOff>
      <xdr:row>154</xdr:row>
      <xdr:rowOff>28575</xdr:rowOff>
    </xdr:to>
    <xdr:sp macro="" textlink="">
      <xdr:nvSpPr>
        <xdr:cNvPr id="529" name="テキスト ボックス 528">
          <a:extLst>
            <a:ext uri="{FF2B5EF4-FFF2-40B4-BE49-F238E27FC236}">
              <a16:creationId xmlns:a16="http://schemas.microsoft.com/office/drawing/2014/main" id="{82040147-7DCB-4AB8-A8B9-4DAFBC8425B2}"/>
            </a:ext>
          </a:extLst>
        </xdr:cNvPr>
        <xdr:cNvSpPr txBox="1"/>
      </xdr:nvSpPr>
      <xdr:spPr>
        <a:xfrm>
          <a:off x="3994507" y="478274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144</xdr:row>
      <xdr:rowOff>38100</xdr:rowOff>
    </xdr:from>
    <xdr:to>
      <xdr:col>43</xdr:col>
      <xdr:colOff>56493</xdr:colOff>
      <xdr:row>149</xdr:row>
      <xdr:rowOff>28575</xdr:rowOff>
    </xdr:to>
    <xdr:sp macro="" textlink="">
      <xdr:nvSpPr>
        <xdr:cNvPr id="530" name="テキスト ボックス 529">
          <a:extLst>
            <a:ext uri="{FF2B5EF4-FFF2-40B4-BE49-F238E27FC236}">
              <a16:creationId xmlns:a16="http://schemas.microsoft.com/office/drawing/2014/main" id="{420E7133-EA3F-4848-A64C-3F22F8EC357E}"/>
            </a:ext>
          </a:extLst>
        </xdr:cNvPr>
        <xdr:cNvSpPr txBox="1"/>
      </xdr:nvSpPr>
      <xdr:spPr>
        <a:xfrm>
          <a:off x="3987937"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144</xdr:row>
      <xdr:rowOff>38100</xdr:rowOff>
    </xdr:from>
    <xdr:to>
      <xdr:col>32</xdr:col>
      <xdr:colOff>76200</xdr:colOff>
      <xdr:row>149</xdr:row>
      <xdr:rowOff>28575</xdr:rowOff>
    </xdr:to>
    <xdr:sp macro="" textlink="">
      <xdr:nvSpPr>
        <xdr:cNvPr id="531" name="テキスト ボックス 530">
          <a:extLst>
            <a:ext uri="{FF2B5EF4-FFF2-40B4-BE49-F238E27FC236}">
              <a16:creationId xmlns:a16="http://schemas.microsoft.com/office/drawing/2014/main" id="{2BCFA92C-DEFD-4C40-8840-86B35849E785}"/>
            </a:ext>
          </a:extLst>
        </xdr:cNvPr>
        <xdr:cNvSpPr txBox="1"/>
      </xdr:nvSpPr>
      <xdr:spPr>
        <a:xfrm>
          <a:off x="2959894"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154</xdr:row>
      <xdr:rowOff>38100</xdr:rowOff>
    </xdr:from>
    <xdr:to>
      <xdr:col>43</xdr:col>
      <xdr:colOff>56492</xdr:colOff>
      <xdr:row>159</xdr:row>
      <xdr:rowOff>28575</xdr:rowOff>
    </xdr:to>
    <xdr:sp macro="" textlink="">
      <xdr:nvSpPr>
        <xdr:cNvPr id="532" name="テキスト ボックス 531">
          <a:extLst>
            <a:ext uri="{FF2B5EF4-FFF2-40B4-BE49-F238E27FC236}">
              <a16:creationId xmlns:a16="http://schemas.microsoft.com/office/drawing/2014/main" id="{5104FF9C-15AC-4081-A44E-BAF5B2EFAB3B}"/>
            </a:ext>
          </a:extLst>
        </xdr:cNvPr>
        <xdr:cNvSpPr txBox="1"/>
      </xdr:nvSpPr>
      <xdr:spPr>
        <a:xfrm>
          <a:off x="3987936" y="50208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57</xdr:col>
      <xdr:colOff>63063</xdr:colOff>
      <xdr:row>140</xdr:row>
      <xdr:rowOff>14004</xdr:rowOff>
    </xdr:from>
    <xdr:to>
      <xdr:col>59</xdr:col>
      <xdr:colOff>72588</xdr:colOff>
      <xdr:row>144</xdr:row>
      <xdr:rowOff>31322</xdr:rowOff>
    </xdr:to>
    <xdr:sp macro="" textlink="">
      <xdr:nvSpPr>
        <xdr:cNvPr id="533" name="テキスト ボックス 532">
          <a:extLst>
            <a:ext uri="{FF2B5EF4-FFF2-40B4-BE49-F238E27FC236}">
              <a16:creationId xmlns:a16="http://schemas.microsoft.com/office/drawing/2014/main" id="{3A225043-F94B-4955-BDAE-BA1FDFD29783}"/>
            </a:ext>
          </a:extLst>
        </xdr:cNvPr>
        <xdr:cNvSpPr txBox="1"/>
      </xdr:nvSpPr>
      <xdr:spPr>
        <a:xfrm>
          <a:off x="5528032" y="433002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72259</xdr:colOff>
      <xdr:row>134</xdr:row>
      <xdr:rowOff>6569</xdr:rowOff>
    </xdr:from>
    <xdr:to>
      <xdr:col>59</xdr:col>
      <xdr:colOff>81784</xdr:colOff>
      <xdr:row>138</xdr:row>
      <xdr:rowOff>44669</xdr:rowOff>
    </xdr:to>
    <xdr:sp macro="" textlink="">
      <xdr:nvSpPr>
        <xdr:cNvPr id="534" name="テキスト ボックス 533">
          <a:extLst>
            <a:ext uri="{FF2B5EF4-FFF2-40B4-BE49-F238E27FC236}">
              <a16:creationId xmlns:a16="http://schemas.microsoft.com/office/drawing/2014/main" id="{7CD994C4-BF23-41AB-BB45-FE28F5FE35DC}"/>
            </a:ext>
          </a:extLst>
        </xdr:cNvPr>
        <xdr:cNvSpPr txBox="1"/>
      </xdr:nvSpPr>
      <xdr:spPr>
        <a:xfrm>
          <a:off x="5537228" y="403683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49</xdr:col>
      <xdr:colOff>35719</xdr:colOff>
      <xdr:row>149</xdr:row>
      <xdr:rowOff>47624</xdr:rowOff>
    </xdr:from>
    <xdr:to>
      <xdr:col>51</xdr:col>
      <xdr:colOff>51813</xdr:colOff>
      <xdr:row>154</xdr:row>
      <xdr:rowOff>29888</xdr:rowOff>
    </xdr:to>
    <xdr:sp macro="" textlink="">
      <xdr:nvSpPr>
        <xdr:cNvPr id="535" name="テキスト ボックス 534">
          <a:extLst>
            <a:ext uri="{FF2B5EF4-FFF2-40B4-BE49-F238E27FC236}">
              <a16:creationId xmlns:a16="http://schemas.microsoft.com/office/drawing/2014/main" id="{82040147-7DCB-4AB8-A8B9-4DAFBC8425B2}"/>
            </a:ext>
          </a:extLst>
        </xdr:cNvPr>
        <xdr:cNvSpPr txBox="1"/>
      </xdr:nvSpPr>
      <xdr:spPr>
        <a:xfrm>
          <a:off x="4738688" y="4792265"/>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154</xdr:row>
      <xdr:rowOff>29765</xdr:rowOff>
    </xdr:from>
    <xdr:to>
      <xdr:col>51</xdr:col>
      <xdr:colOff>63719</xdr:colOff>
      <xdr:row>159</xdr:row>
      <xdr:rowOff>12029</xdr:rowOff>
    </xdr:to>
    <xdr:sp macro="" textlink="">
      <xdr:nvSpPr>
        <xdr:cNvPr id="536" name="テキスト ボックス 535">
          <a:extLst>
            <a:ext uri="{FF2B5EF4-FFF2-40B4-BE49-F238E27FC236}">
              <a16:creationId xmlns:a16="http://schemas.microsoft.com/office/drawing/2014/main" id="{82040147-7DCB-4AB8-A8B9-4DAFBC8425B2}"/>
            </a:ext>
          </a:extLst>
        </xdr:cNvPr>
        <xdr:cNvSpPr txBox="1"/>
      </xdr:nvSpPr>
      <xdr:spPr>
        <a:xfrm>
          <a:off x="4750594" y="74890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30</xdr:col>
      <xdr:colOff>66675</xdr:colOff>
      <xdr:row>160</xdr:row>
      <xdr:rowOff>0</xdr:rowOff>
    </xdr:from>
    <xdr:to>
      <xdr:col>32</xdr:col>
      <xdr:colOff>76200</xdr:colOff>
      <xdr:row>164</xdr:row>
      <xdr:rowOff>38100</xdr:rowOff>
    </xdr:to>
    <xdr:sp macro="" textlink="">
      <xdr:nvSpPr>
        <xdr:cNvPr id="539" name="テキスト ボックス 538">
          <a:extLst>
            <a:ext uri="{FF2B5EF4-FFF2-40B4-BE49-F238E27FC236}">
              <a16:creationId xmlns:a16="http://schemas.microsoft.com/office/drawing/2014/main" id="{E8234B8C-0EF6-415B-8744-4C3B2995B311}"/>
            </a:ext>
          </a:extLst>
        </xdr:cNvPr>
        <xdr:cNvSpPr txBox="1"/>
      </xdr:nvSpPr>
      <xdr:spPr>
        <a:xfrm>
          <a:off x="2959894" y="65067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160</xdr:row>
      <xdr:rowOff>10391</xdr:rowOff>
    </xdr:from>
    <xdr:to>
      <xdr:col>5</xdr:col>
      <xdr:colOff>76200</xdr:colOff>
      <xdr:row>164</xdr:row>
      <xdr:rowOff>27709</xdr:rowOff>
    </xdr:to>
    <xdr:sp macro="" textlink="">
      <xdr:nvSpPr>
        <xdr:cNvPr id="541" name="テキスト ボックス 540">
          <a:extLst>
            <a:ext uri="{FF2B5EF4-FFF2-40B4-BE49-F238E27FC236}">
              <a16:creationId xmlns:a16="http://schemas.microsoft.com/office/drawing/2014/main" id="{FDAF12A6-2781-49C6-8C65-AF32879F1E54}"/>
            </a:ext>
          </a:extLst>
        </xdr:cNvPr>
        <xdr:cNvSpPr txBox="1"/>
      </xdr:nvSpPr>
      <xdr:spPr>
        <a:xfrm>
          <a:off x="388144" y="65171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160</xdr:row>
      <xdr:rowOff>10391</xdr:rowOff>
    </xdr:from>
    <xdr:to>
      <xdr:col>14</xdr:col>
      <xdr:colOff>76200</xdr:colOff>
      <xdr:row>164</xdr:row>
      <xdr:rowOff>27709</xdr:rowOff>
    </xdr:to>
    <xdr:sp macro="" textlink="">
      <xdr:nvSpPr>
        <xdr:cNvPr id="542" name="テキスト ボックス 541">
          <a:extLst>
            <a:ext uri="{FF2B5EF4-FFF2-40B4-BE49-F238E27FC236}">
              <a16:creationId xmlns:a16="http://schemas.microsoft.com/office/drawing/2014/main" id="{77FFBC55-23B0-4D82-86B6-028D513C4D8B}"/>
            </a:ext>
          </a:extLst>
        </xdr:cNvPr>
        <xdr:cNvSpPr txBox="1"/>
      </xdr:nvSpPr>
      <xdr:spPr>
        <a:xfrm>
          <a:off x="1245394" y="65171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165</xdr:row>
      <xdr:rowOff>38100</xdr:rowOff>
    </xdr:from>
    <xdr:to>
      <xdr:col>5</xdr:col>
      <xdr:colOff>76200</xdr:colOff>
      <xdr:row>170</xdr:row>
      <xdr:rowOff>28575</xdr:rowOff>
    </xdr:to>
    <xdr:sp macro="" textlink="">
      <xdr:nvSpPr>
        <xdr:cNvPr id="543" name="テキスト ボックス 542">
          <a:extLst>
            <a:ext uri="{FF2B5EF4-FFF2-40B4-BE49-F238E27FC236}">
              <a16:creationId xmlns:a16="http://schemas.microsoft.com/office/drawing/2014/main" id="{E9E57E2C-5951-4F94-93F7-270C35D02B80}"/>
            </a:ext>
          </a:extLst>
        </xdr:cNvPr>
        <xdr:cNvSpPr txBox="1"/>
      </xdr:nvSpPr>
      <xdr:spPr>
        <a:xfrm>
          <a:off x="388144" y="67829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165</xdr:row>
      <xdr:rowOff>38100</xdr:rowOff>
    </xdr:from>
    <xdr:to>
      <xdr:col>23</xdr:col>
      <xdr:colOff>76200</xdr:colOff>
      <xdr:row>170</xdr:row>
      <xdr:rowOff>28575</xdr:rowOff>
    </xdr:to>
    <xdr:sp macro="" textlink="">
      <xdr:nvSpPr>
        <xdr:cNvPr id="544" name="テキスト ボックス 543">
          <a:extLst>
            <a:ext uri="{FF2B5EF4-FFF2-40B4-BE49-F238E27FC236}">
              <a16:creationId xmlns:a16="http://schemas.microsoft.com/office/drawing/2014/main" id="{DE6091CC-579C-4297-9C85-64F25AAFBF56}"/>
            </a:ext>
          </a:extLst>
        </xdr:cNvPr>
        <xdr:cNvSpPr txBox="1"/>
      </xdr:nvSpPr>
      <xdr:spPr>
        <a:xfrm>
          <a:off x="2102644" y="67829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165</xdr:row>
      <xdr:rowOff>38100</xdr:rowOff>
    </xdr:from>
    <xdr:to>
      <xdr:col>32</xdr:col>
      <xdr:colOff>76200</xdr:colOff>
      <xdr:row>170</xdr:row>
      <xdr:rowOff>28575</xdr:rowOff>
    </xdr:to>
    <xdr:sp macro="" textlink="">
      <xdr:nvSpPr>
        <xdr:cNvPr id="545" name="テキスト ボックス 544">
          <a:extLst>
            <a:ext uri="{FF2B5EF4-FFF2-40B4-BE49-F238E27FC236}">
              <a16:creationId xmlns:a16="http://schemas.microsoft.com/office/drawing/2014/main" id="{785CBFEB-8927-4DE2-B78E-78EA7490BC77}"/>
            </a:ext>
          </a:extLst>
        </xdr:cNvPr>
        <xdr:cNvSpPr txBox="1"/>
      </xdr:nvSpPr>
      <xdr:spPr>
        <a:xfrm>
          <a:off x="2959894" y="67829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165</xdr:row>
      <xdr:rowOff>44669</xdr:rowOff>
    </xdr:from>
    <xdr:to>
      <xdr:col>43</xdr:col>
      <xdr:colOff>69632</xdr:colOff>
      <xdr:row>170</xdr:row>
      <xdr:rowOff>35144</xdr:rowOff>
    </xdr:to>
    <xdr:sp macro="" textlink="">
      <xdr:nvSpPr>
        <xdr:cNvPr id="546" name="テキスト ボックス 545">
          <a:extLst>
            <a:ext uri="{FF2B5EF4-FFF2-40B4-BE49-F238E27FC236}">
              <a16:creationId xmlns:a16="http://schemas.microsoft.com/office/drawing/2014/main" id="{07B50A45-E57E-4EB5-B1E8-F5FAE97714BA}"/>
            </a:ext>
          </a:extLst>
        </xdr:cNvPr>
        <xdr:cNvSpPr txBox="1"/>
      </xdr:nvSpPr>
      <xdr:spPr>
        <a:xfrm>
          <a:off x="4001076" y="678956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83004</xdr:colOff>
      <xdr:row>171</xdr:row>
      <xdr:rowOff>27215</xdr:rowOff>
    </xdr:from>
    <xdr:to>
      <xdr:col>5</xdr:col>
      <xdr:colOff>32658</xdr:colOff>
      <xdr:row>174</xdr:row>
      <xdr:rowOff>21772</xdr:rowOff>
    </xdr:to>
    <xdr:sp macro="" textlink="">
      <xdr:nvSpPr>
        <xdr:cNvPr id="547" name="テキスト ボックス 546">
          <a:extLst>
            <a:ext uri="{FF2B5EF4-FFF2-40B4-BE49-F238E27FC236}">
              <a16:creationId xmlns:a16="http://schemas.microsoft.com/office/drawing/2014/main" id="{6EB60923-8CFA-4E18-B58C-0C68035E6A7C}"/>
            </a:ext>
          </a:extLst>
        </xdr:cNvPr>
        <xdr:cNvSpPr txBox="1"/>
      </xdr:nvSpPr>
      <xdr:spPr>
        <a:xfrm>
          <a:off x="415018" y="8528958"/>
          <a:ext cx="145597" cy="14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170</xdr:row>
      <xdr:rowOff>38100</xdr:rowOff>
    </xdr:from>
    <xdr:to>
      <xdr:col>14</xdr:col>
      <xdr:colOff>66675</xdr:colOff>
      <xdr:row>175</xdr:row>
      <xdr:rowOff>28575</xdr:rowOff>
    </xdr:to>
    <xdr:sp macro="" textlink="">
      <xdr:nvSpPr>
        <xdr:cNvPr id="548" name="テキスト ボックス 547">
          <a:extLst>
            <a:ext uri="{FF2B5EF4-FFF2-40B4-BE49-F238E27FC236}">
              <a16:creationId xmlns:a16="http://schemas.microsoft.com/office/drawing/2014/main" id="{2C479FAB-FE1E-41E4-824B-10D76AC18FC3}"/>
            </a:ext>
          </a:extLst>
        </xdr:cNvPr>
        <xdr:cNvSpPr txBox="1"/>
      </xdr:nvSpPr>
      <xdr:spPr>
        <a:xfrm>
          <a:off x="1235869" y="70211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77561</xdr:colOff>
      <xdr:row>171</xdr:row>
      <xdr:rowOff>21772</xdr:rowOff>
    </xdr:from>
    <xdr:to>
      <xdr:col>9</xdr:col>
      <xdr:colOff>32657</xdr:colOff>
      <xdr:row>174</xdr:row>
      <xdr:rowOff>32658</xdr:rowOff>
    </xdr:to>
    <xdr:sp macro="" textlink="">
      <xdr:nvSpPr>
        <xdr:cNvPr id="549" name="テキスト ボックス 548">
          <a:extLst>
            <a:ext uri="{FF2B5EF4-FFF2-40B4-BE49-F238E27FC236}">
              <a16:creationId xmlns:a16="http://schemas.microsoft.com/office/drawing/2014/main" id="{BE340528-A440-4BB0-836B-697E1E81E472}"/>
            </a:ext>
          </a:extLst>
        </xdr:cNvPr>
        <xdr:cNvSpPr txBox="1"/>
      </xdr:nvSpPr>
      <xdr:spPr>
        <a:xfrm>
          <a:off x="801461" y="8523515"/>
          <a:ext cx="151039" cy="157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170</xdr:row>
      <xdr:rowOff>38100</xdr:rowOff>
    </xdr:from>
    <xdr:to>
      <xdr:col>23</xdr:col>
      <xdr:colOff>66675</xdr:colOff>
      <xdr:row>175</xdr:row>
      <xdr:rowOff>28575</xdr:rowOff>
    </xdr:to>
    <xdr:sp macro="" textlink="">
      <xdr:nvSpPr>
        <xdr:cNvPr id="550" name="テキスト ボックス 549">
          <a:extLst>
            <a:ext uri="{FF2B5EF4-FFF2-40B4-BE49-F238E27FC236}">
              <a16:creationId xmlns:a16="http://schemas.microsoft.com/office/drawing/2014/main" id="{744B100E-C64F-41A7-B165-A36AF478E992}"/>
            </a:ext>
          </a:extLst>
        </xdr:cNvPr>
        <xdr:cNvSpPr txBox="1"/>
      </xdr:nvSpPr>
      <xdr:spPr>
        <a:xfrm>
          <a:off x="2093119" y="70211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160</xdr:row>
      <xdr:rowOff>0</xdr:rowOff>
    </xdr:from>
    <xdr:to>
      <xdr:col>32</xdr:col>
      <xdr:colOff>76200</xdr:colOff>
      <xdr:row>164</xdr:row>
      <xdr:rowOff>38100</xdr:rowOff>
    </xdr:to>
    <xdr:sp macro="" textlink="">
      <xdr:nvSpPr>
        <xdr:cNvPr id="551" name="テキスト ボックス 550">
          <a:extLst>
            <a:ext uri="{FF2B5EF4-FFF2-40B4-BE49-F238E27FC236}">
              <a16:creationId xmlns:a16="http://schemas.microsoft.com/office/drawing/2014/main" id="{7CD994C4-BF23-41AB-BB45-FE28F5FE35DC}"/>
            </a:ext>
          </a:extLst>
        </xdr:cNvPr>
        <xdr:cNvSpPr txBox="1"/>
      </xdr:nvSpPr>
      <xdr:spPr>
        <a:xfrm>
          <a:off x="2959894" y="65067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160</xdr:row>
      <xdr:rowOff>6569</xdr:rowOff>
    </xdr:from>
    <xdr:to>
      <xdr:col>48</xdr:col>
      <xdr:colOff>56493</xdr:colOff>
      <xdr:row>164</xdr:row>
      <xdr:rowOff>44669</xdr:rowOff>
    </xdr:to>
    <xdr:sp macro="" textlink="">
      <xdr:nvSpPr>
        <xdr:cNvPr id="552" name="テキスト ボックス 551">
          <a:extLst>
            <a:ext uri="{FF2B5EF4-FFF2-40B4-BE49-F238E27FC236}">
              <a16:creationId xmlns:a16="http://schemas.microsoft.com/office/drawing/2014/main" id="{F973527E-430C-4889-BCDF-7245A83CB1F7}"/>
            </a:ext>
          </a:extLst>
        </xdr:cNvPr>
        <xdr:cNvSpPr txBox="1"/>
      </xdr:nvSpPr>
      <xdr:spPr>
        <a:xfrm>
          <a:off x="4464187" y="651333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175</xdr:row>
      <xdr:rowOff>38100</xdr:rowOff>
    </xdr:from>
    <xdr:to>
      <xdr:col>43</xdr:col>
      <xdr:colOff>63063</xdr:colOff>
      <xdr:row>180</xdr:row>
      <xdr:rowOff>28575</xdr:rowOff>
    </xdr:to>
    <xdr:sp macro="" textlink="">
      <xdr:nvSpPr>
        <xdr:cNvPr id="553" name="テキスト ボックス 552">
          <a:extLst>
            <a:ext uri="{FF2B5EF4-FFF2-40B4-BE49-F238E27FC236}">
              <a16:creationId xmlns:a16="http://schemas.microsoft.com/office/drawing/2014/main" id="{82040147-7DCB-4AB8-A8B9-4DAFBC8425B2}"/>
            </a:ext>
          </a:extLst>
        </xdr:cNvPr>
        <xdr:cNvSpPr txBox="1"/>
      </xdr:nvSpPr>
      <xdr:spPr>
        <a:xfrm>
          <a:off x="3994507" y="725924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170</xdr:row>
      <xdr:rowOff>38100</xdr:rowOff>
    </xdr:from>
    <xdr:to>
      <xdr:col>43</xdr:col>
      <xdr:colOff>56493</xdr:colOff>
      <xdr:row>175</xdr:row>
      <xdr:rowOff>28575</xdr:rowOff>
    </xdr:to>
    <xdr:sp macro="" textlink="">
      <xdr:nvSpPr>
        <xdr:cNvPr id="554" name="テキスト ボックス 553">
          <a:extLst>
            <a:ext uri="{FF2B5EF4-FFF2-40B4-BE49-F238E27FC236}">
              <a16:creationId xmlns:a16="http://schemas.microsoft.com/office/drawing/2014/main" id="{420E7133-EA3F-4848-A64C-3F22F8EC357E}"/>
            </a:ext>
          </a:extLst>
        </xdr:cNvPr>
        <xdr:cNvSpPr txBox="1"/>
      </xdr:nvSpPr>
      <xdr:spPr>
        <a:xfrm>
          <a:off x="3987937" y="70211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170</xdr:row>
      <xdr:rowOff>38100</xdr:rowOff>
    </xdr:from>
    <xdr:to>
      <xdr:col>32</xdr:col>
      <xdr:colOff>76200</xdr:colOff>
      <xdr:row>175</xdr:row>
      <xdr:rowOff>28575</xdr:rowOff>
    </xdr:to>
    <xdr:sp macro="" textlink="">
      <xdr:nvSpPr>
        <xdr:cNvPr id="555" name="テキスト ボックス 554">
          <a:extLst>
            <a:ext uri="{FF2B5EF4-FFF2-40B4-BE49-F238E27FC236}">
              <a16:creationId xmlns:a16="http://schemas.microsoft.com/office/drawing/2014/main" id="{2BCFA92C-DEFD-4C40-8840-86B35849E785}"/>
            </a:ext>
          </a:extLst>
        </xdr:cNvPr>
        <xdr:cNvSpPr txBox="1"/>
      </xdr:nvSpPr>
      <xdr:spPr>
        <a:xfrm>
          <a:off x="2959894" y="70211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180</xdr:row>
      <xdr:rowOff>38100</xdr:rowOff>
    </xdr:from>
    <xdr:to>
      <xdr:col>43</xdr:col>
      <xdr:colOff>56492</xdr:colOff>
      <xdr:row>185</xdr:row>
      <xdr:rowOff>28575</xdr:rowOff>
    </xdr:to>
    <xdr:sp macro="" textlink="">
      <xdr:nvSpPr>
        <xdr:cNvPr id="556" name="テキスト ボックス 555">
          <a:extLst>
            <a:ext uri="{FF2B5EF4-FFF2-40B4-BE49-F238E27FC236}">
              <a16:creationId xmlns:a16="http://schemas.microsoft.com/office/drawing/2014/main" id="{5104FF9C-15AC-4081-A44E-BAF5B2EFAB3B}"/>
            </a:ext>
          </a:extLst>
        </xdr:cNvPr>
        <xdr:cNvSpPr txBox="1"/>
      </xdr:nvSpPr>
      <xdr:spPr>
        <a:xfrm>
          <a:off x="3987936" y="74973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57</xdr:col>
      <xdr:colOff>63063</xdr:colOff>
      <xdr:row>166</xdr:row>
      <xdr:rowOff>14004</xdr:rowOff>
    </xdr:from>
    <xdr:to>
      <xdr:col>59</xdr:col>
      <xdr:colOff>72588</xdr:colOff>
      <xdr:row>170</xdr:row>
      <xdr:rowOff>31322</xdr:rowOff>
    </xdr:to>
    <xdr:sp macro="" textlink="">
      <xdr:nvSpPr>
        <xdr:cNvPr id="557" name="テキスト ボックス 556">
          <a:extLst>
            <a:ext uri="{FF2B5EF4-FFF2-40B4-BE49-F238E27FC236}">
              <a16:creationId xmlns:a16="http://schemas.microsoft.com/office/drawing/2014/main" id="{3A225043-F94B-4955-BDAE-BA1FDFD29783}"/>
            </a:ext>
          </a:extLst>
        </xdr:cNvPr>
        <xdr:cNvSpPr txBox="1"/>
      </xdr:nvSpPr>
      <xdr:spPr>
        <a:xfrm>
          <a:off x="5528032" y="680652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72259</xdr:colOff>
      <xdr:row>160</xdr:row>
      <xdr:rowOff>6569</xdr:rowOff>
    </xdr:from>
    <xdr:to>
      <xdr:col>59</xdr:col>
      <xdr:colOff>81784</xdr:colOff>
      <xdr:row>164</xdr:row>
      <xdr:rowOff>44669</xdr:rowOff>
    </xdr:to>
    <xdr:sp macro="" textlink="">
      <xdr:nvSpPr>
        <xdr:cNvPr id="558" name="テキスト ボックス 557">
          <a:extLst>
            <a:ext uri="{FF2B5EF4-FFF2-40B4-BE49-F238E27FC236}">
              <a16:creationId xmlns:a16="http://schemas.microsoft.com/office/drawing/2014/main" id="{7CD994C4-BF23-41AB-BB45-FE28F5FE35DC}"/>
            </a:ext>
          </a:extLst>
        </xdr:cNvPr>
        <xdr:cNvSpPr txBox="1"/>
      </xdr:nvSpPr>
      <xdr:spPr>
        <a:xfrm>
          <a:off x="5537228" y="651333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49</xdr:col>
      <xdr:colOff>35719</xdr:colOff>
      <xdr:row>175</xdr:row>
      <xdr:rowOff>47624</xdr:rowOff>
    </xdr:from>
    <xdr:to>
      <xdr:col>51</xdr:col>
      <xdr:colOff>51813</xdr:colOff>
      <xdr:row>180</xdr:row>
      <xdr:rowOff>29888</xdr:rowOff>
    </xdr:to>
    <xdr:sp macro="" textlink="">
      <xdr:nvSpPr>
        <xdr:cNvPr id="559" name="テキスト ボックス 558">
          <a:extLst>
            <a:ext uri="{FF2B5EF4-FFF2-40B4-BE49-F238E27FC236}">
              <a16:creationId xmlns:a16="http://schemas.microsoft.com/office/drawing/2014/main" id="{82040147-7DCB-4AB8-A8B9-4DAFBC8425B2}"/>
            </a:ext>
          </a:extLst>
        </xdr:cNvPr>
        <xdr:cNvSpPr txBox="1"/>
      </xdr:nvSpPr>
      <xdr:spPr>
        <a:xfrm>
          <a:off x="4738688" y="7268765"/>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180</xdr:row>
      <xdr:rowOff>29765</xdr:rowOff>
    </xdr:from>
    <xdr:to>
      <xdr:col>51</xdr:col>
      <xdr:colOff>63719</xdr:colOff>
      <xdr:row>185</xdr:row>
      <xdr:rowOff>12029</xdr:rowOff>
    </xdr:to>
    <xdr:sp macro="" textlink="">
      <xdr:nvSpPr>
        <xdr:cNvPr id="560" name="テキスト ボックス 559">
          <a:extLst>
            <a:ext uri="{FF2B5EF4-FFF2-40B4-BE49-F238E27FC236}">
              <a16:creationId xmlns:a16="http://schemas.microsoft.com/office/drawing/2014/main" id="{82040147-7DCB-4AB8-A8B9-4DAFBC8425B2}"/>
            </a:ext>
          </a:extLst>
        </xdr:cNvPr>
        <xdr:cNvSpPr txBox="1"/>
      </xdr:nvSpPr>
      <xdr:spPr>
        <a:xfrm>
          <a:off x="4750594" y="74890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30</xdr:col>
      <xdr:colOff>66675</xdr:colOff>
      <xdr:row>186</xdr:row>
      <xdr:rowOff>0</xdr:rowOff>
    </xdr:from>
    <xdr:to>
      <xdr:col>32</xdr:col>
      <xdr:colOff>76200</xdr:colOff>
      <xdr:row>190</xdr:row>
      <xdr:rowOff>38100</xdr:rowOff>
    </xdr:to>
    <xdr:sp macro="" textlink="">
      <xdr:nvSpPr>
        <xdr:cNvPr id="563" name="テキスト ボックス 562">
          <a:extLst>
            <a:ext uri="{FF2B5EF4-FFF2-40B4-BE49-F238E27FC236}">
              <a16:creationId xmlns:a16="http://schemas.microsoft.com/office/drawing/2014/main" id="{E8234B8C-0EF6-415B-8744-4C3B2995B311}"/>
            </a:ext>
          </a:extLst>
        </xdr:cNvPr>
        <xdr:cNvSpPr txBox="1"/>
      </xdr:nvSpPr>
      <xdr:spPr>
        <a:xfrm>
          <a:off x="2959894" y="77450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186</xdr:row>
      <xdr:rowOff>10391</xdr:rowOff>
    </xdr:from>
    <xdr:to>
      <xdr:col>5</xdr:col>
      <xdr:colOff>76200</xdr:colOff>
      <xdr:row>190</xdr:row>
      <xdr:rowOff>27709</xdr:rowOff>
    </xdr:to>
    <xdr:sp macro="" textlink="">
      <xdr:nvSpPr>
        <xdr:cNvPr id="565" name="テキスト ボックス 564">
          <a:extLst>
            <a:ext uri="{FF2B5EF4-FFF2-40B4-BE49-F238E27FC236}">
              <a16:creationId xmlns:a16="http://schemas.microsoft.com/office/drawing/2014/main" id="{FDAF12A6-2781-49C6-8C65-AF32879F1E54}"/>
            </a:ext>
          </a:extLst>
        </xdr:cNvPr>
        <xdr:cNvSpPr txBox="1"/>
      </xdr:nvSpPr>
      <xdr:spPr>
        <a:xfrm>
          <a:off x="388144" y="775540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186</xdr:row>
      <xdr:rowOff>10391</xdr:rowOff>
    </xdr:from>
    <xdr:to>
      <xdr:col>14</xdr:col>
      <xdr:colOff>76200</xdr:colOff>
      <xdr:row>190</xdr:row>
      <xdr:rowOff>27709</xdr:rowOff>
    </xdr:to>
    <xdr:sp macro="" textlink="">
      <xdr:nvSpPr>
        <xdr:cNvPr id="566" name="テキスト ボックス 565">
          <a:extLst>
            <a:ext uri="{FF2B5EF4-FFF2-40B4-BE49-F238E27FC236}">
              <a16:creationId xmlns:a16="http://schemas.microsoft.com/office/drawing/2014/main" id="{77FFBC55-23B0-4D82-86B6-028D513C4D8B}"/>
            </a:ext>
          </a:extLst>
        </xdr:cNvPr>
        <xdr:cNvSpPr txBox="1"/>
      </xdr:nvSpPr>
      <xdr:spPr>
        <a:xfrm>
          <a:off x="1245394" y="775540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191</xdr:row>
      <xdr:rowOff>38100</xdr:rowOff>
    </xdr:from>
    <xdr:to>
      <xdr:col>5</xdr:col>
      <xdr:colOff>76200</xdr:colOff>
      <xdr:row>196</xdr:row>
      <xdr:rowOff>28575</xdr:rowOff>
    </xdr:to>
    <xdr:sp macro="" textlink="">
      <xdr:nvSpPr>
        <xdr:cNvPr id="567" name="テキスト ボックス 566">
          <a:extLst>
            <a:ext uri="{FF2B5EF4-FFF2-40B4-BE49-F238E27FC236}">
              <a16:creationId xmlns:a16="http://schemas.microsoft.com/office/drawing/2014/main" id="{E9E57E2C-5951-4F94-93F7-270C35D02B80}"/>
            </a:ext>
          </a:extLst>
        </xdr:cNvPr>
        <xdr:cNvSpPr txBox="1"/>
      </xdr:nvSpPr>
      <xdr:spPr>
        <a:xfrm>
          <a:off x="388144" y="802124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191</xdr:row>
      <xdr:rowOff>38100</xdr:rowOff>
    </xdr:from>
    <xdr:to>
      <xdr:col>23</xdr:col>
      <xdr:colOff>76200</xdr:colOff>
      <xdr:row>196</xdr:row>
      <xdr:rowOff>28575</xdr:rowOff>
    </xdr:to>
    <xdr:sp macro="" textlink="">
      <xdr:nvSpPr>
        <xdr:cNvPr id="568" name="テキスト ボックス 567">
          <a:extLst>
            <a:ext uri="{FF2B5EF4-FFF2-40B4-BE49-F238E27FC236}">
              <a16:creationId xmlns:a16="http://schemas.microsoft.com/office/drawing/2014/main" id="{DE6091CC-579C-4297-9C85-64F25AAFBF56}"/>
            </a:ext>
          </a:extLst>
        </xdr:cNvPr>
        <xdr:cNvSpPr txBox="1"/>
      </xdr:nvSpPr>
      <xdr:spPr>
        <a:xfrm>
          <a:off x="2102644" y="802124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191</xdr:row>
      <xdr:rowOff>38100</xdr:rowOff>
    </xdr:from>
    <xdr:to>
      <xdr:col>32</xdr:col>
      <xdr:colOff>76200</xdr:colOff>
      <xdr:row>196</xdr:row>
      <xdr:rowOff>28575</xdr:rowOff>
    </xdr:to>
    <xdr:sp macro="" textlink="">
      <xdr:nvSpPr>
        <xdr:cNvPr id="569" name="テキスト ボックス 568">
          <a:extLst>
            <a:ext uri="{FF2B5EF4-FFF2-40B4-BE49-F238E27FC236}">
              <a16:creationId xmlns:a16="http://schemas.microsoft.com/office/drawing/2014/main" id="{785CBFEB-8927-4DE2-B78E-78EA7490BC77}"/>
            </a:ext>
          </a:extLst>
        </xdr:cNvPr>
        <xdr:cNvSpPr txBox="1"/>
      </xdr:nvSpPr>
      <xdr:spPr>
        <a:xfrm>
          <a:off x="2959894" y="802124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191</xdr:row>
      <xdr:rowOff>44669</xdr:rowOff>
    </xdr:from>
    <xdr:to>
      <xdr:col>43</xdr:col>
      <xdr:colOff>69632</xdr:colOff>
      <xdr:row>196</xdr:row>
      <xdr:rowOff>35144</xdr:rowOff>
    </xdr:to>
    <xdr:sp macro="" textlink="">
      <xdr:nvSpPr>
        <xdr:cNvPr id="570" name="テキスト ボックス 569">
          <a:extLst>
            <a:ext uri="{FF2B5EF4-FFF2-40B4-BE49-F238E27FC236}">
              <a16:creationId xmlns:a16="http://schemas.microsoft.com/office/drawing/2014/main" id="{07B50A45-E57E-4EB5-B1E8-F5FAE97714BA}"/>
            </a:ext>
          </a:extLst>
        </xdr:cNvPr>
        <xdr:cNvSpPr txBox="1"/>
      </xdr:nvSpPr>
      <xdr:spPr>
        <a:xfrm>
          <a:off x="4001076" y="802781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196</xdr:row>
      <xdr:rowOff>38100</xdr:rowOff>
    </xdr:from>
    <xdr:to>
      <xdr:col>5</xdr:col>
      <xdr:colOff>76200</xdr:colOff>
      <xdr:row>201</xdr:row>
      <xdr:rowOff>28575</xdr:rowOff>
    </xdr:to>
    <xdr:sp macro="" textlink="">
      <xdr:nvSpPr>
        <xdr:cNvPr id="571" name="テキスト ボックス 570">
          <a:extLst>
            <a:ext uri="{FF2B5EF4-FFF2-40B4-BE49-F238E27FC236}">
              <a16:creationId xmlns:a16="http://schemas.microsoft.com/office/drawing/2014/main" id="{6EB60923-8CFA-4E18-B58C-0C68035E6A7C}"/>
            </a:ext>
          </a:extLst>
        </xdr:cNvPr>
        <xdr:cNvSpPr txBox="1"/>
      </xdr:nvSpPr>
      <xdr:spPr>
        <a:xfrm>
          <a:off x="388144" y="82593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196</xdr:row>
      <xdr:rowOff>38100</xdr:rowOff>
    </xdr:from>
    <xdr:to>
      <xdr:col>14</xdr:col>
      <xdr:colOff>66675</xdr:colOff>
      <xdr:row>201</xdr:row>
      <xdr:rowOff>28575</xdr:rowOff>
    </xdr:to>
    <xdr:sp macro="" textlink="">
      <xdr:nvSpPr>
        <xdr:cNvPr id="572" name="テキスト ボックス 571">
          <a:extLst>
            <a:ext uri="{FF2B5EF4-FFF2-40B4-BE49-F238E27FC236}">
              <a16:creationId xmlns:a16="http://schemas.microsoft.com/office/drawing/2014/main" id="{2C479FAB-FE1E-41E4-824B-10D76AC18FC3}"/>
            </a:ext>
          </a:extLst>
        </xdr:cNvPr>
        <xdr:cNvSpPr txBox="1"/>
      </xdr:nvSpPr>
      <xdr:spPr>
        <a:xfrm>
          <a:off x="1235869" y="82593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39461</xdr:colOff>
      <xdr:row>196</xdr:row>
      <xdr:rowOff>27214</xdr:rowOff>
    </xdr:from>
    <xdr:to>
      <xdr:col>9</xdr:col>
      <xdr:colOff>48986</xdr:colOff>
      <xdr:row>201</xdr:row>
      <xdr:rowOff>17689</xdr:rowOff>
    </xdr:to>
    <xdr:sp macro="" textlink="">
      <xdr:nvSpPr>
        <xdr:cNvPr id="573" name="テキスト ボックス 572">
          <a:extLst>
            <a:ext uri="{FF2B5EF4-FFF2-40B4-BE49-F238E27FC236}">
              <a16:creationId xmlns:a16="http://schemas.microsoft.com/office/drawing/2014/main" id="{BE340528-A440-4BB0-836B-697E1E81E472}"/>
            </a:ext>
          </a:extLst>
        </xdr:cNvPr>
        <xdr:cNvSpPr txBox="1"/>
      </xdr:nvSpPr>
      <xdr:spPr>
        <a:xfrm>
          <a:off x="763361" y="9753600"/>
          <a:ext cx="205468" cy="235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196</xdr:row>
      <xdr:rowOff>38100</xdr:rowOff>
    </xdr:from>
    <xdr:to>
      <xdr:col>23</xdr:col>
      <xdr:colOff>66675</xdr:colOff>
      <xdr:row>201</xdr:row>
      <xdr:rowOff>28575</xdr:rowOff>
    </xdr:to>
    <xdr:sp macro="" textlink="">
      <xdr:nvSpPr>
        <xdr:cNvPr id="574" name="テキスト ボックス 573">
          <a:extLst>
            <a:ext uri="{FF2B5EF4-FFF2-40B4-BE49-F238E27FC236}">
              <a16:creationId xmlns:a16="http://schemas.microsoft.com/office/drawing/2014/main" id="{744B100E-C64F-41A7-B165-A36AF478E992}"/>
            </a:ext>
          </a:extLst>
        </xdr:cNvPr>
        <xdr:cNvSpPr txBox="1"/>
      </xdr:nvSpPr>
      <xdr:spPr>
        <a:xfrm>
          <a:off x="2093119" y="82593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186</xdr:row>
      <xdr:rowOff>0</xdr:rowOff>
    </xdr:from>
    <xdr:to>
      <xdr:col>32</xdr:col>
      <xdr:colOff>76200</xdr:colOff>
      <xdr:row>190</xdr:row>
      <xdr:rowOff>38100</xdr:rowOff>
    </xdr:to>
    <xdr:sp macro="" textlink="">
      <xdr:nvSpPr>
        <xdr:cNvPr id="575" name="テキスト ボックス 574">
          <a:extLst>
            <a:ext uri="{FF2B5EF4-FFF2-40B4-BE49-F238E27FC236}">
              <a16:creationId xmlns:a16="http://schemas.microsoft.com/office/drawing/2014/main" id="{7CD994C4-BF23-41AB-BB45-FE28F5FE35DC}"/>
            </a:ext>
          </a:extLst>
        </xdr:cNvPr>
        <xdr:cNvSpPr txBox="1"/>
      </xdr:nvSpPr>
      <xdr:spPr>
        <a:xfrm>
          <a:off x="2959894" y="77450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185</xdr:row>
      <xdr:rowOff>46674</xdr:rowOff>
    </xdr:from>
    <xdr:to>
      <xdr:col>48</xdr:col>
      <xdr:colOff>56493</xdr:colOff>
      <xdr:row>190</xdr:row>
      <xdr:rowOff>34643</xdr:rowOff>
    </xdr:to>
    <xdr:sp macro="" textlink="">
      <xdr:nvSpPr>
        <xdr:cNvPr id="576" name="テキスト ボックス 575">
          <a:extLst>
            <a:ext uri="{FF2B5EF4-FFF2-40B4-BE49-F238E27FC236}">
              <a16:creationId xmlns:a16="http://schemas.microsoft.com/office/drawing/2014/main" id="{F973527E-430C-4889-BCDF-7245A83CB1F7}"/>
            </a:ext>
          </a:extLst>
        </xdr:cNvPr>
        <xdr:cNvSpPr txBox="1"/>
      </xdr:nvSpPr>
      <xdr:spPr>
        <a:xfrm>
          <a:off x="4669100" y="9596740"/>
          <a:ext cx="300288" cy="238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201</xdr:row>
      <xdr:rowOff>38100</xdr:rowOff>
    </xdr:from>
    <xdr:to>
      <xdr:col>43</xdr:col>
      <xdr:colOff>63063</xdr:colOff>
      <xdr:row>206</xdr:row>
      <xdr:rowOff>28575</xdr:rowOff>
    </xdr:to>
    <xdr:sp macro="" textlink="">
      <xdr:nvSpPr>
        <xdr:cNvPr id="577" name="テキスト ボックス 576">
          <a:extLst>
            <a:ext uri="{FF2B5EF4-FFF2-40B4-BE49-F238E27FC236}">
              <a16:creationId xmlns:a16="http://schemas.microsoft.com/office/drawing/2014/main" id="{82040147-7DCB-4AB8-A8B9-4DAFBC8425B2}"/>
            </a:ext>
          </a:extLst>
        </xdr:cNvPr>
        <xdr:cNvSpPr txBox="1"/>
      </xdr:nvSpPr>
      <xdr:spPr>
        <a:xfrm>
          <a:off x="3994507" y="8497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196</xdr:row>
      <xdr:rowOff>38100</xdr:rowOff>
    </xdr:from>
    <xdr:to>
      <xdr:col>43</xdr:col>
      <xdr:colOff>56493</xdr:colOff>
      <xdr:row>201</xdr:row>
      <xdr:rowOff>28575</xdr:rowOff>
    </xdr:to>
    <xdr:sp macro="" textlink="">
      <xdr:nvSpPr>
        <xdr:cNvPr id="578" name="テキスト ボックス 577">
          <a:extLst>
            <a:ext uri="{FF2B5EF4-FFF2-40B4-BE49-F238E27FC236}">
              <a16:creationId xmlns:a16="http://schemas.microsoft.com/office/drawing/2014/main" id="{420E7133-EA3F-4848-A64C-3F22F8EC357E}"/>
            </a:ext>
          </a:extLst>
        </xdr:cNvPr>
        <xdr:cNvSpPr txBox="1"/>
      </xdr:nvSpPr>
      <xdr:spPr>
        <a:xfrm>
          <a:off x="3987937" y="82593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196</xdr:row>
      <xdr:rowOff>38100</xdr:rowOff>
    </xdr:from>
    <xdr:to>
      <xdr:col>32</xdr:col>
      <xdr:colOff>76200</xdr:colOff>
      <xdr:row>201</xdr:row>
      <xdr:rowOff>28575</xdr:rowOff>
    </xdr:to>
    <xdr:sp macro="" textlink="">
      <xdr:nvSpPr>
        <xdr:cNvPr id="579" name="テキスト ボックス 578">
          <a:extLst>
            <a:ext uri="{FF2B5EF4-FFF2-40B4-BE49-F238E27FC236}">
              <a16:creationId xmlns:a16="http://schemas.microsoft.com/office/drawing/2014/main" id="{2BCFA92C-DEFD-4C40-8840-86B35849E785}"/>
            </a:ext>
          </a:extLst>
        </xdr:cNvPr>
        <xdr:cNvSpPr txBox="1"/>
      </xdr:nvSpPr>
      <xdr:spPr>
        <a:xfrm>
          <a:off x="2959894" y="82593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206</xdr:row>
      <xdr:rowOff>38100</xdr:rowOff>
    </xdr:from>
    <xdr:to>
      <xdr:col>43</xdr:col>
      <xdr:colOff>56492</xdr:colOff>
      <xdr:row>211</xdr:row>
      <xdr:rowOff>28575</xdr:rowOff>
    </xdr:to>
    <xdr:sp macro="" textlink="">
      <xdr:nvSpPr>
        <xdr:cNvPr id="580" name="テキスト ボックス 579">
          <a:extLst>
            <a:ext uri="{FF2B5EF4-FFF2-40B4-BE49-F238E27FC236}">
              <a16:creationId xmlns:a16="http://schemas.microsoft.com/office/drawing/2014/main" id="{5104FF9C-15AC-4081-A44E-BAF5B2EFAB3B}"/>
            </a:ext>
          </a:extLst>
        </xdr:cNvPr>
        <xdr:cNvSpPr txBox="1"/>
      </xdr:nvSpPr>
      <xdr:spPr>
        <a:xfrm>
          <a:off x="3987936" y="8735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57</xdr:col>
      <xdr:colOff>63063</xdr:colOff>
      <xdr:row>192</xdr:row>
      <xdr:rowOff>14004</xdr:rowOff>
    </xdr:from>
    <xdr:to>
      <xdr:col>59</xdr:col>
      <xdr:colOff>72588</xdr:colOff>
      <xdr:row>196</xdr:row>
      <xdr:rowOff>31322</xdr:rowOff>
    </xdr:to>
    <xdr:sp macro="" textlink="">
      <xdr:nvSpPr>
        <xdr:cNvPr id="581" name="テキスト ボックス 580">
          <a:extLst>
            <a:ext uri="{FF2B5EF4-FFF2-40B4-BE49-F238E27FC236}">
              <a16:creationId xmlns:a16="http://schemas.microsoft.com/office/drawing/2014/main" id="{3A225043-F94B-4955-BDAE-BA1FDFD29783}"/>
            </a:ext>
          </a:extLst>
        </xdr:cNvPr>
        <xdr:cNvSpPr txBox="1"/>
      </xdr:nvSpPr>
      <xdr:spPr>
        <a:xfrm>
          <a:off x="5528032" y="804477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72259</xdr:colOff>
      <xdr:row>186</xdr:row>
      <xdr:rowOff>6569</xdr:rowOff>
    </xdr:from>
    <xdr:to>
      <xdr:col>59</xdr:col>
      <xdr:colOff>81784</xdr:colOff>
      <xdr:row>190</xdr:row>
      <xdr:rowOff>44669</xdr:rowOff>
    </xdr:to>
    <xdr:sp macro="" textlink="">
      <xdr:nvSpPr>
        <xdr:cNvPr id="582" name="テキスト ボックス 581">
          <a:extLst>
            <a:ext uri="{FF2B5EF4-FFF2-40B4-BE49-F238E27FC236}">
              <a16:creationId xmlns:a16="http://schemas.microsoft.com/office/drawing/2014/main" id="{7CD994C4-BF23-41AB-BB45-FE28F5FE35DC}"/>
            </a:ext>
          </a:extLst>
        </xdr:cNvPr>
        <xdr:cNvSpPr txBox="1"/>
      </xdr:nvSpPr>
      <xdr:spPr>
        <a:xfrm>
          <a:off x="5537228" y="775158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49</xdr:col>
      <xdr:colOff>35719</xdr:colOff>
      <xdr:row>201</xdr:row>
      <xdr:rowOff>47624</xdr:rowOff>
    </xdr:from>
    <xdr:to>
      <xdr:col>51</xdr:col>
      <xdr:colOff>51813</xdr:colOff>
      <xdr:row>206</xdr:row>
      <xdr:rowOff>29888</xdr:rowOff>
    </xdr:to>
    <xdr:sp macro="" textlink="">
      <xdr:nvSpPr>
        <xdr:cNvPr id="583" name="テキスト ボックス 582">
          <a:extLst>
            <a:ext uri="{FF2B5EF4-FFF2-40B4-BE49-F238E27FC236}">
              <a16:creationId xmlns:a16="http://schemas.microsoft.com/office/drawing/2014/main" id="{82040147-7DCB-4AB8-A8B9-4DAFBC8425B2}"/>
            </a:ext>
          </a:extLst>
        </xdr:cNvPr>
        <xdr:cNvSpPr txBox="1"/>
      </xdr:nvSpPr>
      <xdr:spPr>
        <a:xfrm>
          <a:off x="4738688" y="8507015"/>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206</xdr:row>
      <xdr:rowOff>29765</xdr:rowOff>
    </xdr:from>
    <xdr:to>
      <xdr:col>51</xdr:col>
      <xdr:colOff>63719</xdr:colOff>
      <xdr:row>211</xdr:row>
      <xdr:rowOff>12029</xdr:rowOff>
    </xdr:to>
    <xdr:sp macro="" textlink="">
      <xdr:nvSpPr>
        <xdr:cNvPr id="584" name="テキスト ボックス 583">
          <a:extLst>
            <a:ext uri="{FF2B5EF4-FFF2-40B4-BE49-F238E27FC236}">
              <a16:creationId xmlns:a16="http://schemas.microsoft.com/office/drawing/2014/main" id="{82040147-7DCB-4AB8-A8B9-4DAFBC8425B2}"/>
            </a:ext>
          </a:extLst>
        </xdr:cNvPr>
        <xdr:cNvSpPr txBox="1"/>
      </xdr:nvSpPr>
      <xdr:spPr>
        <a:xfrm>
          <a:off x="4750594" y="872728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3</xdr:col>
      <xdr:colOff>66675</xdr:colOff>
      <xdr:row>298</xdr:row>
      <xdr:rowOff>10391</xdr:rowOff>
    </xdr:from>
    <xdr:to>
      <xdr:col>5</xdr:col>
      <xdr:colOff>76200</xdr:colOff>
      <xdr:row>302</xdr:row>
      <xdr:rowOff>27709</xdr:rowOff>
    </xdr:to>
    <xdr:sp macro="" textlink="">
      <xdr:nvSpPr>
        <xdr:cNvPr id="587" name="テキスト ボックス 586">
          <a:extLst>
            <a:ext uri="{FF2B5EF4-FFF2-40B4-BE49-F238E27FC236}">
              <a16:creationId xmlns:a16="http://schemas.microsoft.com/office/drawing/2014/main" id="{FDAF12A6-2781-49C6-8C65-AF32879F1E54}"/>
            </a:ext>
          </a:extLst>
        </xdr:cNvPr>
        <xdr:cNvSpPr txBox="1"/>
      </xdr:nvSpPr>
      <xdr:spPr>
        <a:xfrm>
          <a:off x="388144" y="4040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298</xdr:row>
      <xdr:rowOff>10391</xdr:rowOff>
    </xdr:from>
    <xdr:to>
      <xdr:col>14</xdr:col>
      <xdr:colOff>76200</xdr:colOff>
      <xdr:row>302</xdr:row>
      <xdr:rowOff>27709</xdr:rowOff>
    </xdr:to>
    <xdr:sp macro="" textlink="">
      <xdr:nvSpPr>
        <xdr:cNvPr id="588" name="テキスト ボックス 587">
          <a:extLst>
            <a:ext uri="{FF2B5EF4-FFF2-40B4-BE49-F238E27FC236}">
              <a16:creationId xmlns:a16="http://schemas.microsoft.com/office/drawing/2014/main" id="{77FFBC55-23B0-4D82-86B6-028D513C4D8B}"/>
            </a:ext>
          </a:extLst>
        </xdr:cNvPr>
        <xdr:cNvSpPr txBox="1"/>
      </xdr:nvSpPr>
      <xdr:spPr>
        <a:xfrm>
          <a:off x="1245394" y="4040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303</xdr:row>
      <xdr:rowOff>38100</xdr:rowOff>
    </xdr:from>
    <xdr:to>
      <xdr:col>5</xdr:col>
      <xdr:colOff>76200</xdr:colOff>
      <xdr:row>308</xdr:row>
      <xdr:rowOff>28575</xdr:rowOff>
    </xdr:to>
    <xdr:sp macro="" textlink="">
      <xdr:nvSpPr>
        <xdr:cNvPr id="589" name="テキスト ボックス 588">
          <a:extLst>
            <a:ext uri="{FF2B5EF4-FFF2-40B4-BE49-F238E27FC236}">
              <a16:creationId xmlns:a16="http://schemas.microsoft.com/office/drawing/2014/main" id="{E9E57E2C-5951-4F94-93F7-270C35D02B80}"/>
            </a:ext>
          </a:extLst>
        </xdr:cNvPr>
        <xdr:cNvSpPr txBox="1"/>
      </xdr:nvSpPr>
      <xdr:spPr>
        <a:xfrm>
          <a:off x="3881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303</xdr:row>
      <xdr:rowOff>38100</xdr:rowOff>
    </xdr:from>
    <xdr:to>
      <xdr:col>23</xdr:col>
      <xdr:colOff>76200</xdr:colOff>
      <xdr:row>308</xdr:row>
      <xdr:rowOff>28575</xdr:rowOff>
    </xdr:to>
    <xdr:sp macro="" textlink="">
      <xdr:nvSpPr>
        <xdr:cNvPr id="590" name="テキスト ボックス 589">
          <a:extLst>
            <a:ext uri="{FF2B5EF4-FFF2-40B4-BE49-F238E27FC236}">
              <a16:creationId xmlns:a16="http://schemas.microsoft.com/office/drawing/2014/main" id="{DE6091CC-579C-4297-9C85-64F25AAFBF56}"/>
            </a:ext>
          </a:extLst>
        </xdr:cNvPr>
        <xdr:cNvSpPr txBox="1"/>
      </xdr:nvSpPr>
      <xdr:spPr>
        <a:xfrm>
          <a:off x="21026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303</xdr:row>
      <xdr:rowOff>38100</xdr:rowOff>
    </xdr:from>
    <xdr:to>
      <xdr:col>32</xdr:col>
      <xdr:colOff>76200</xdr:colOff>
      <xdr:row>308</xdr:row>
      <xdr:rowOff>28575</xdr:rowOff>
    </xdr:to>
    <xdr:sp macro="" textlink="">
      <xdr:nvSpPr>
        <xdr:cNvPr id="591" name="テキスト ボックス 590">
          <a:extLst>
            <a:ext uri="{FF2B5EF4-FFF2-40B4-BE49-F238E27FC236}">
              <a16:creationId xmlns:a16="http://schemas.microsoft.com/office/drawing/2014/main" id="{785CBFEB-8927-4DE2-B78E-78EA7490BC77}"/>
            </a:ext>
          </a:extLst>
        </xdr:cNvPr>
        <xdr:cNvSpPr txBox="1"/>
      </xdr:nvSpPr>
      <xdr:spPr>
        <a:xfrm>
          <a:off x="295989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303</xdr:row>
      <xdr:rowOff>44669</xdr:rowOff>
    </xdr:from>
    <xdr:to>
      <xdr:col>43</xdr:col>
      <xdr:colOff>69632</xdr:colOff>
      <xdr:row>308</xdr:row>
      <xdr:rowOff>35144</xdr:rowOff>
    </xdr:to>
    <xdr:sp macro="" textlink="">
      <xdr:nvSpPr>
        <xdr:cNvPr id="592" name="テキスト ボックス 591">
          <a:extLst>
            <a:ext uri="{FF2B5EF4-FFF2-40B4-BE49-F238E27FC236}">
              <a16:creationId xmlns:a16="http://schemas.microsoft.com/office/drawing/2014/main" id="{07B50A45-E57E-4EB5-B1E8-F5FAE97714BA}"/>
            </a:ext>
          </a:extLst>
        </xdr:cNvPr>
        <xdr:cNvSpPr txBox="1"/>
      </xdr:nvSpPr>
      <xdr:spPr>
        <a:xfrm>
          <a:off x="4001076" y="431306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308</xdr:row>
      <xdr:rowOff>38100</xdr:rowOff>
    </xdr:from>
    <xdr:to>
      <xdr:col>5</xdr:col>
      <xdr:colOff>76200</xdr:colOff>
      <xdr:row>313</xdr:row>
      <xdr:rowOff>28575</xdr:rowOff>
    </xdr:to>
    <xdr:sp macro="" textlink="">
      <xdr:nvSpPr>
        <xdr:cNvPr id="593" name="テキスト ボックス 592">
          <a:extLst>
            <a:ext uri="{FF2B5EF4-FFF2-40B4-BE49-F238E27FC236}">
              <a16:creationId xmlns:a16="http://schemas.microsoft.com/office/drawing/2014/main" id="{6EB60923-8CFA-4E18-B58C-0C68035E6A7C}"/>
            </a:ext>
          </a:extLst>
        </xdr:cNvPr>
        <xdr:cNvSpPr txBox="1"/>
      </xdr:nvSpPr>
      <xdr:spPr>
        <a:xfrm>
          <a:off x="388144"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308</xdr:row>
      <xdr:rowOff>38100</xdr:rowOff>
    </xdr:from>
    <xdr:to>
      <xdr:col>14</xdr:col>
      <xdr:colOff>66675</xdr:colOff>
      <xdr:row>313</xdr:row>
      <xdr:rowOff>28575</xdr:rowOff>
    </xdr:to>
    <xdr:sp macro="" textlink="">
      <xdr:nvSpPr>
        <xdr:cNvPr id="594" name="テキスト ボックス 593">
          <a:extLst>
            <a:ext uri="{FF2B5EF4-FFF2-40B4-BE49-F238E27FC236}">
              <a16:creationId xmlns:a16="http://schemas.microsoft.com/office/drawing/2014/main" id="{2C479FAB-FE1E-41E4-824B-10D76AC18FC3}"/>
            </a:ext>
          </a:extLst>
        </xdr:cNvPr>
        <xdr:cNvSpPr txBox="1"/>
      </xdr:nvSpPr>
      <xdr:spPr>
        <a:xfrm>
          <a:off x="123586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308</xdr:row>
      <xdr:rowOff>38100</xdr:rowOff>
    </xdr:from>
    <xdr:to>
      <xdr:col>9</xdr:col>
      <xdr:colOff>32657</xdr:colOff>
      <xdr:row>312</xdr:row>
      <xdr:rowOff>21771</xdr:rowOff>
    </xdr:to>
    <xdr:sp macro="" textlink="">
      <xdr:nvSpPr>
        <xdr:cNvPr id="595" name="テキスト ボックス 594">
          <a:extLst>
            <a:ext uri="{FF2B5EF4-FFF2-40B4-BE49-F238E27FC236}">
              <a16:creationId xmlns:a16="http://schemas.microsoft.com/office/drawing/2014/main" id="{BE340528-A440-4BB0-836B-697E1E81E472}"/>
            </a:ext>
          </a:extLst>
        </xdr:cNvPr>
        <xdr:cNvSpPr txBox="1"/>
      </xdr:nvSpPr>
      <xdr:spPr>
        <a:xfrm>
          <a:off x="790575" y="15925800"/>
          <a:ext cx="161925" cy="179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308</xdr:row>
      <xdr:rowOff>38100</xdr:rowOff>
    </xdr:from>
    <xdr:to>
      <xdr:col>23</xdr:col>
      <xdr:colOff>66675</xdr:colOff>
      <xdr:row>313</xdr:row>
      <xdr:rowOff>28575</xdr:rowOff>
    </xdr:to>
    <xdr:sp macro="" textlink="">
      <xdr:nvSpPr>
        <xdr:cNvPr id="596" name="テキスト ボックス 595">
          <a:extLst>
            <a:ext uri="{FF2B5EF4-FFF2-40B4-BE49-F238E27FC236}">
              <a16:creationId xmlns:a16="http://schemas.microsoft.com/office/drawing/2014/main" id="{744B100E-C64F-41A7-B165-A36AF478E992}"/>
            </a:ext>
          </a:extLst>
        </xdr:cNvPr>
        <xdr:cNvSpPr txBox="1"/>
      </xdr:nvSpPr>
      <xdr:spPr>
        <a:xfrm>
          <a:off x="209311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298</xdr:row>
      <xdr:rowOff>0</xdr:rowOff>
    </xdr:from>
    <xdr:to>
      <xdr:col>32</xdr:col>
      <xdr:colOff>76200</xdr:colOff>
      <xdr:row>302</xdr:row>
      <xdr:rowOff>38100</xdr:rowOff>
    </xdr:to>
    <xdr:sp macro="" textlink="">
      <xdr:nvSpPr>
        <xdr:cNvPr id="597" name="テキスト ボックス 596">
          <a:extLst>
            <a:ext uri="{FF2B5EF4-FFF2-40B4-BE49-F238E27FC236}">
              <a16:creationId xmlns:a16="http://schemas.microsoft.com/office/drawing/2014/main" id="{7CD994C4-BF23-41AB-BB45-FE28F5FE35DC}"/>
            </a:ext>
          </a:extLst>
        </xdr:cNvPr>
        <xdr:cNvSpPr txBox="1"/>
      </xdr:nvSpPr>
      <xdr:spPr>
        <a:xfrm>
          <a:off x="2959894" y="40302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298</xdr:row>
      <xdr:rowOff>6569</xdr:rowOff>
    </xdr:from>
    <xdr:to>
      <xdr:col>48</xdr:col>
      <xdr:colOff>56493</xdr:colOff>
      <xdr:row>302</xdr:row>
      <xdr:rowOff>44669</xdr:rowOff>
    </xdr:to>
    <xdr:sp macro="" textlink="">
      <xdr:nvSpPr>
        <xdr:cNvPr id="598" name="テキスト ボックス 597">
          <a:extLst>
            <a:ext uri="{FF2B5EF4-FFF2-40B4-BE49-F238E27FC236}">
              <a16:creationId xmlns:a16="http://schemas.microsoft.com/office/drawing/2014/main" id="{F973527E-430C-4889-BCDF-7245A83CB1F7}"/>
            </a:ext>
          </a:extLst>
        </xdr:cNvPr>
        <xdr:cNvSpPr txBox="1"/>
      </xdr:nvSpPr>
      <xdr:spPr>
        <a:xfrm>
          <a:off x="4464187" y="403683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313</xdr:row>
      <xdr:rowOff>38100</xdr:rowOff>
    </xdr:from>
    <xdr:to>
      <xdr:col>43</xdr:col>
      <xdr:colOff>63063</xdr:colOff>
      <xdr:row>318</xdr:row>
      <xdr:rowOff>28575</xdr:rowOff>
    </xdr:to>
    <xdr:sp macro="" textlink="">
      <xdr:nvSpPr>
        <xdr:cNvPr id="599" name="テキスト ボックス 598">
          <a:extLst>
            <a:ext uri="{FF2B5EF4-FFF2-40B4-BE49-F238E27FC236}">
              <a16:creationId xmlns:a16="http://schemas.microsoft.com/office/drawing/2014/main" id="{82040147-7DCB-4AB8-A8B9-4DAFBC8425B2}"/>
            </a:ext>
          </a:extLst>
        </xdr:cNvPr>
        <xdr:cNvSpPr txBox="1"/>
      </xdr:nvSpPr>
      <xdr:spPr>
        <a:xfrm>
          <a:off x="3994507" y="478274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308</xdr:row>
      <xdr:rowOff>38100</xdr:rowOff>
    </xdr:from>
    <xdr:to>
      <xdr:col>43</xdr:col>
      <xdr:colOff>56493</xdr:colOff>
      <xdr:row>313</xdr:row>
      <xdr:rowOff>28575</xdr:rowOff>
    </xdr:to>
    <xdr:sp macro="" textlink="">
      <xdr:nvSpPr>
        <xdr:cNvPr id="600" name="テキスト ボックス 599">
          <a:extLst>
            <a:ext uri="{FF2B5EF4-FFF2-40B4-BE49-F238E27FC236}">
              <a16:creationId xmlns:a16="http://schemas.microsoft.com/office/drawing/2014/main" id="{420E7133-EA3F-4848-A64C-3F22F8EC357E}"/>
            </a:ext>
          </a:extLst>
        </xdr:cNvPr>
        <xdr:cNvSpPr txBox="1"/>
      </xdr:nvSpPr>
      <xdr:spPr>
        <a:xfrm>
          <a:off x="3987937"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308</xdr:row>
      <xdr:rowOff>38100</xdr:rowOff>
    </xdr:from>
    <xdr:to>
      <xdr:col>32</xdr:col>
      <xdr:colOff>76200</xdr:colOff>
      <xdr:row>313</xdr:row>
      <xdr:rowOff>28575</xdr:rowOff>
    </xdr:to>
    <xdr:sp macro="" textlink="">
      <xdr:nvSpPr>
        <xdr:cNvPr id="601" name="テキスト ボックス 600">
          <a:extLst>
            <a:ext uri="{FF2B5EF4-FFF2-40B4-BE49-F238E27FC236}">
              <a16:creationId xmlns:a16="http://schemas.microsoft.com/office/drawing/2014/main" id="{2BCFA92C-DEFD-4C40-8840-86B35849E785}"/>
            </a:ext>
          </a:extLst>
        </xdr:cNvPr>
        <xdr:cNvSpPr txBox="1"/>
      </xdr:nvSpPr>
      <xdr:spPr>
        <a:xfrm>
          <a:off x="2959894"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318</xdr:row>
      <xdr:rowOff>38100</xdr:rowOff>
    </xdr:from>
    <xdr:to>
      <xdr:col>43</xdr:col>
      <xdr:colOff>56492</xdr:colOff>
      <xdr:row>323</xdr:row>
      <xdr:rowOff>28575</xdr:rowOff>
    </xdr:to>
    <xdr:sp macro="" textlink="">
      <xdr:nvSpPr>
        <xdr:cNvPr id="602" name="テキスト ボックス 601">
          <a:extLst>
            <a:ext uri="{FF2B5EF4-FFF2-40B4-BE49-F238E27FC236}">
              <a16:creationId xmlns:a16="http://schemas.microsoft.com/office/drawing/2014/main" id="{5104FF9C-15AC-4081-A44E-BAF5B2EFAB3B}"/>
            </a:ext>
          </a:extLst>
        </xdr:cNvPr>
        <xdr:cNvSpPr txBox="1"/>
      </xdr:nvSpPr>
      <xdr:spPr>
        <a:xfrm>
          <a:off x="3987936" y="50208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57</xdr:col>
      <xdr:colOff>72259</xdr:colOff>
      <xdr:row>298</xdr:row>
      <xdr:rowOff>6569</xdr:rowOff>
    </xdr:from>
    <xdr:to>
      <xdr:col>59</xdr:col>
      <xdr:colOff>81784</xdr:colOff>
      <xdr:row>302</xdr:row>
      <xdr:rowOff>44669</xdr:rowOff>
    </xdr:to>
    <xdr:sp macro="" textlink="">
      <xdr:nvSpPr>
        <xdr:cNvPr id="604" name="テキスト ボックス 603">
          <a:extLst>
            <a:ext uri="{FF2B5EF4-FFF2-40B4-BE49-F238E27FC236}">
              <a16:creationId xmlns:a16="http://schemas.microsoft.com/office/drawing/2014/main" id="{7CD994C4-BF23-41AB-BB45-FE28F5FE35DC}"/>
            </a:ext>
          </a:extLst>
        </xdr:cNvPr>
        <xdr:cNvSpPr txBox="1"/>
      </xdr:nvSpPr>
      <xdr:spPr>
        <a:xfrm>
          <a:off x="5537228" y="403683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49</xdr:col>
      <xdr:colOff>35719</xdr:colOff>
      <xdr:row>313</xdr:row>
      <xdr:rowOff>47624</xdr:rowOff>
    </xdr:from>
    <xdr:to>
      <xdr:col>51</xdr:col>
      <xdr:colOff>51813</xdr:colOff>
      <xdr:row>318</xdr:row>
      <xdr:rowOff>29888</xdr:rowOff>
    </xdr:to>
    <xdr:sp macro="" textlink="">
      <xdr:nvSpPr>
        <xdr:cNvPr id="605" name="テキスト ボックス 604">
          <a:extLst>
            <a:ext uri="{FF2B5EF4-FFF2-40B4-BE49-F238E27FC236}">
              <a16:creationId xmlns:a16="http://schemas.microsoft.com/office/drawing/2014/main" id="{82040147-7DCB-4AB8-A8B9-4DAFBC8425B2}"/>
            </a:ext>
          </a:extLst>
        </xdr:cNvPr>
        <xdr:cNvSpPr txBox="1"/>
      </xdr:nvSpPr>
      <xdr:spPr>
        <a:xfrm>
          <a:off x="4738688" y="4792265"/>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318</xdr:row>
      <xdr:rowOff>29765</xdr:rowOff>
    </xdr:from>
    <xdr:to>
      <xdr:col>51</xdr:col>
      <xdr:colOff>63719</xdr:colOff>
      <xdr:row>323</xdr:row>
      <xdr:rowOff>12029</xdr:rowOff>
    </xdr:to>
    <xdr:sp macro="" textlink="">
      <xdr:nvSpPr>
        <xdr:cNvPr id="606" name="テキスト ボックス 605">
          <a:extLst>
            <a:ext uri="{FF2B5EF4-FFF2-40B4-BE49-F238E27FC236}">
              <a16:creationId xmlns:a16="http://schemas.microsoft.com/office/drawing/2014/main" id="{82040147-7DCB-4AB8-A8B9-4DAFBC8425B2}"/>
            </a:ext>
          </a:extLst>
        </xdr:cNvPr>
        <xdr:cNvSpPr txBox="1"/>
      </xdr:nvSpPr>
      <xdr:spPr>
        <a:xfrm>
          <a:off x="4750594" y="50125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3</xdr:col>
      <xdr:colOff>66675</xdr:colOff>
      <xdr:row>324</xdr:row>
      <xdr:rowOff>10391</xdr:rowOff>
    </xdr:from>
    <xdr:to>
      <xdr:col>5</xdr:col>
      <xdr:colOff>76200</xdr:colOff>
      <xdr:row>328</xdr:row>
      <xdr:rowOff>27709</xdr:rowOff>
    </xdr:to>
    <xdr:sp macro="" textlink="">
      <xdr:nvSpPr>
        <xdr:cNvPr id="609" name="テキスト ボックス 608">
          <a:extLst>
            <a:ext uri="{FF2B5EF4-FFF2-40B4-BE49-F238E27FC236}">
              <a16:creationId xmlns:a16="http://schemas.microsoft.com/office/drawing/2014/main" id="{FDAF12A6-2781-49C6-8C65-AF32879F1E54}"/>
            </a:ext>
          </a:extLst>
        </xdr:cNvPr>
        <xdr:cNvSpPr txBox="1"/>
      </xdr:nvSpPr>
      <xdr:spPr>
        <a:xfrm>
          <a:off x="388144" y="15006313"/>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324</xdr:row>
      <xdr:rowOff>10391</xdr:rowOff>
    </xdr:from>
    <xdr:to>
      <xdr:col>14</xdr:col>
      <xdr:colOff>76200</xdr:colOff>
      <xdr:row>328</xdr:row>
      <xdr:rowOff>27709</xdr:rowOff>
    </xdr:to>
    <xdr:sp macro="" textlink="">
      <xdr:nvSpPr>
        <xdr:cNvPr id="610" name="テキスト ボックス 609">
          <a:extLst>
            <a:ext uri="{FF2B5EF4-FFF2-40B4-BE49-F238E27FC236}">
              <a16:creationId xmlns:a16="http://schemas.microsoft.com/office/drawing/2014/main" id="{77FFBC55-23B0-4D82-86B6-028D513C4D8B}"/>
            </a:ext>
          </a:extLst>
        </xdr:cNvPr>
        <xdr:cNvSpPr txBox="1"/>
      </xdr:nvSpPr>
      <xdr:spPr>
        <a:xfrm>
          <a:off x="1245394" y="15006313"/>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329</xdr:row>
      <xdr:rowOff>38100</xdr:rowOff>
    </xdr:from>
    <xdr:to>
      <xdr:col>5</xdr:col>
      <xdr:colOff>76200</xdr:colOff>
      <xdr:row>334</xdr:row>
      <xdr:rowOff>28575</xdr:rowOff>
    </xdr:to>
    <xdr:sp macro="" textlink="">
      <xdr:nvSpPr>
        <xdr:cNvPr id="611" name="テキスト ボックス 610">
          <a:extLst>
            <a:ext uri="{FF2B5EF4-FFF2-40B4-BE49-F238E27FC236}">
              <a16:creationId xmlns:a16="http://schemas.microsoft.com/office/drawing/2014/main" id="{E9E57E2C-5951-4F94-93F7-270C35D02B8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329</xdr:row>
      <xdr:rowOff>38100</xdr:rowOff>
    </xdr:from>
    <xdr:to>
      <xdr:col>23</xdr:col>
      <xdr:colOff>76200</xdr:colOff>
      <xdr:row>334</xdr:row>
      <xdr:rowOff>28575</xdr:rowOff>
    </xdr:to>
    <xdr:sp macro="" textlink="">
      <xdr:nvSpPr>
        <xdr:cNvPr id="612" name="テキスト ボックス 611">
          <a:extLst>
            <a:ext uri="{FF2B5EF4-FFF2-40B4-BE49-F238E27FC236}">
              <a16:creationId xmlns:a16="http://schemas.microsoft.com/office/drawing/2014/main" id="{DE6091CC-579C-4297-9C85-64F25AAFBF56}"/>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329</xdr:row>
      <xdr:rowOff>38100</xdr:rowOff>
    </xdr:from>
    <xdr:to>
      <xdr:col>32</xdr:col>
      <xdr:colOff>76200</xdr:colOff>
      <xdr:row>334</xdr:row>
      <xdr:rowOff>28575</xdr:rowOff>
    </xdr:to>
    <xdr:sp macro="" textlink="">
      <xdr:nvSpPr>
        <xdr:cNvPr id="613" name="テキスト ボックス 612">
          <a:extLst>
            <a:ext uri="{FF2B5EF4-FFF2-40B4-BE49-F238E27FC236}">
              <a16:creationId xmlns:a16="http://schemas.microsoft.com/office/drawing/2014/main" id="{785CBFEB-8927-4DE2-B78E-78EA7490BC77}"/>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329</xdr:row>
      <xdr:rowOff>44669</xdr:rowOff>
    </xdr:from>
    <xdr:to>
      <xdr:col>43</xdr:col>
      <xdr:colOff>69632</xdr:colOff>
      <xdr:row>334</xdr:row>
      <xdr:rowOff>35144</xdr:rowOff>
    </xdr:to>
    <xdr:sp macro="" textlink="">
      <xdr:nvSpPr>
        <xdr:cNvPr id="614" name="テキスト ボックス 613">
          <a:extLst>
            <a:ext uri="{FF2B5EF4-FFF2-40B4-BE49-F238E27FC236}">
              <a16:creationId xmlns:a16="http://schemas.microsoft.com/office/drawing/2014/main" id="{07B50A45-E57E-4EB5-B1E8-F5FAE97714BA}"/>
            </a:ext>
          </a:extLst>
        </xdr:cNvPr>
        <xdr:cNvSpPr txBox="1"/>
      </xdr:nvSpPr>
      <xdr:spPr>
        <a:xfrm>
          <a:off x="4001076" y="152787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334</xdr:row>
      <xdr:rowOff>38100</xdr:rowOff>
    </xdr:from>
    <xdr:to>
      <xdr:col>5</xdr:col>
      <xdr:colOff>76200</xdr:colOff>
      <xdr:row>339</xdr:row>
      <xdr:rowOff>28575</xdr:rowOff>
    </xdr:to>
    <xdr:sp macro="" textlink="">
      <xdr:nvSpPr>
        <xdr:cNvPr id="615" name="テキスト ボックス 614">
          <a:extLst>
            <a:ext uri="{FF2B5EF4-FFF2-40B4-BE49-F238E27FC236}">
              <a16:creationId xmlns:a16="http://schemas.microsoft.com/office/drawing/2014/main" id="{6EB60923-8CFA-4E18-B58C-0C68035E6A7C}"/>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334</xdr:row>
      <xdr:rowOff>38100</xdr:rowOff>
    </xdr:from>
    <xdr:to>
      <xdr:col>14</xdr:col>
      <xdr:colOff>66675</xdr:colOff>
      <xdr:row>339</xdr:row>
      <xdr:rowOff>28575</xdr:rowOff>
    </xdr:to>
    <xdr:sp macro="" textlink="">
      <xdr:nvSpPr>
        <xdr:cNvPr id="616" name="テキスト ボックス 615">
          <a:extLst>
            <a:ext uri="{FF2B5EF4-FFF2-40B4-BE49-F238E27FC236}">
              <a16:creationId xmlns:a16="http://schemas.microsoft.com/office/drawing/2014/main" id="{2C479FAB-FE1E-41E4-824B-10D76AC18FC3}"/>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41609</xdr:colOff>
      <xdr:row>334</xdr:row>
      <xdr:rowOff>38100</xdr:rowOff>
    </xdr:from>
    <xdr:to>
      <xdr:col>9</xdr:col>
      <xdr:colOff>51134</xdr:colOff>
      <xdr:row>339</xdr:row>
      <xdr:rowOff>28575</xdr:rowOff>
    </xdr:to>
    <xdr:sp macro="" textlink="">
      <xdr:nvSpPr>
        <xdr:cNvPr id="617" name="テキスト ボックス 616">
          <a:extLst>
            <a:ext uri="{FF2B5EF4-FFF2-40B4-BE49-F238E27FC236}">
              <a16:creationId xmlns:a16="http://schemas.microsoft.com/office/drawing/2014/main" id="{BE340528-A440-4BB0-836B-697E1E81E472}"/>
            </a:ext>
          </a:extLst>
        </xdr:cNvPr>
        <xdr:cNvSpPr txBox="1"/>
      </xdr:nvSpPr>
      <xdr:spPr>
        <a:xfrm>
          <a:off x="748464" y="17874916"/>
          <a:ext cx="2000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334</xdr:row>
      <xdr:rowOff>38100</xdr:rowOff>
    </xdr:from>
    <xdr:to>
      <xdr:col>23</xdr:col>
      <xdr:colOff>66675</xdr:colOff>
      <xdr:row>339</xdr:row>
      <xdr:rowOff>28575</xdr:rowOff>
    </xdr:to>
    <xdr:sp macro="" textlink="">
      <xdr:nvSpPr>
        <xdr:cNvPr id="618" name="テキスト ボックス 617">
          <a:extLst>
            <a:ext uri="{FF2B5EF4-FFF2-40B4-BE49-F238E27FC236}">
              <a16:creationId xmlns:a16="http://schemas.microsoft.com/office/drawing/2014/main" id="{744B100E-C64F-41A7-B165-A36AF478E992}"/>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324</xdr:row>
      <xdr:rowOff>0</xdr:rowOff>
    </xdr:from>
    <xdr:to>
      <xdr:col>32</xdr:col>
      <xdr:colOff>76200</xdr:colOff>
      <xdr:row>328</xdr:row>
      <xdr:rowOff>38100</xdr:rowOff>
    </xdr:to>
    <xdr:sp macro="" textlink="">
      <xdr:nvSpPr>
        <xdr:cNvPr id="619" name="テキスト ボックス 618">
          <a:extLst>
            <a:ext uri="{FF2B5EF4-FFF2-40B4-BE49-F238E27FC236}">
              <a16:creationId xmlns:a16="http://schemas.microsoft.com/office/drawing/2014/main" id="{7CD994C4-BF23-41AB-BB45-FE28F5FE35DC}"/>
            </a:ext>
          </a:extLst>
        </xdr:cNvPr>
        <xdr:cNvSpPr txBox="1"/>
      </xdr:nvSpPr>
      <xdr:spPr>
        <a:xfrm>
          <a:off x="2959894" y="1499592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324</xdr:row>
      <xdr:rowOff>6569</xdr:rowOff>
    </xdr:from>
    <xdr:to>
      <xdr:col>48</xdr:col>
      <xdr:colOff>56493</xdr:colOff>
      <xdr:row>328</xdr:row>
      <xdr:rowOff>44669</xdr:rowOff>
    </xdr:to>
    <xdr:sp macro="" textlink="">
      <xdr:nvSpPr>
        <xdr:cNvPr id="620" name="テキスト ボックス 619">
          <a:extLst>
            <a:ext uri="{FF2B5EF4-FFF2-40B4-BE49-F238E27FC236}">
              <a16:creationId xmlns:a16="http://schemas.microsoft.com/office/drawing/2014/main" id="{F973527E-430C-4889-BCDF-7245A83CB1F7}"/>
            </a:ext>
          </a:extLst>
        </xdr:cNvPr>
        <xdr:cNvSpPr txBox="1"/>
      </xdr:nvSpPr>
      <xdr:spPr>
        <a:xfrm>
          <a:off x="4464187" y="15002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339</xdr:row>
      <xdr:rowOff>38100</xdr:rowOff>
    </xdr:from>
    <xdr:to>
      <xdr:col>43</xdr:col>
      <xdr:colOff>63063</xdr:colOff>
      <xdr:row>344</xdr:row>
      <xdr:rowOff>28575</xdr:rowOff>
    </xdr:to>
    <xdr:sp macro="" textlink="">
      <xdr:nvSpPr>
        <xdr:cNvPr id="621" name="テキスト ボックス 620">
          <a:extLst>
            <a:ext uri="{FF2B5EF4-FFF2-40B4-BE49-F238E27FC236}">
              <a16:creationId xmlns:a16="http://schemas.microsoft.com/office/drawing/2014/main" id="{82040147-7DCB-4AB8-A8B9-4DAFBC8425B2}"/>
            </a:ext>
          </a:extLst>
        </xdr:cNvPr>
        <xdr:cNvSpPr txBox="1"/>
      </xdr:nvSpPr>
      <xdr:spPr>
        <a:xfrm>
          <a:off x="3994507" y="1574839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4948</xdr:colOff>
      <xdr:row>334</xdr:row>
      <xdr:rowOff>991</xdr:rowOff>
    </xdr:from>
    <xdr:to>
      <xdr:col>43</xdr:col>
      <xdr:colOff>72822</xdr:colOff>
      <xdr:row>340</xdr:row>
      <xdr:rowOff>12248</xdr:rowOff>
    </xdr:to>
    <xdr:sp macro="" textlink="">
      <xdr:nvSpPr>
        <xdr:cNvPr id="622" name="テキスト ボックス 621">
          <a:extLst>
            <a:ext uri="{FF2B5EF4-FFF2-40B4-BE49-F238E27FC236}">
              <a16:creationId xmlns:a16="http://schemas.microsoft.com/office/drawing/2014/main" id="{420E7133-EA3F-4848-A64C-3F22F8EC357E}"/>
            </a:ext>
          </a:extLst>
        </xdr:cNvPr>
        <xdr:cNvSpPr txBox="1"/>
      </xdr:nvSpPr>
      <xdr:spPr>
        <a:xfrm>
          <a:off x="4059877" y="17499777"/>
          <a:ext cx="307359" cy="305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334</xdr:row>
      <xdr:rowOff>38100</xdr:rowOff>
    </xdr:from>
    <xdr:to>
      <xdr:col>32</xdr:col>
      <xdr:colOff>76200</xdr:colOff>
      <xdr:row>339</xdr:row>
      <xdr:rowOff>28575</xdr:rowOff>
    </xdr:to>
    <xdr:sp macro="" textlink="">
      <xdr:nvSpPr>
        <xdr:cNvPr id="623" name="テキスト ボックス 622">
          <a:extLst>
            <a:ext uri="{FF2B5EF4-FFF2-40B4-BE49-F238E27FC236}">
              <a16:creationId xmlns:a16="http://schemas.microsoft.com/office/drawing/2014/main" id="{2BCFA92C-DEFD-4C40-8840-86B35849E785}"/>
            </a:ext>
          </a:extLst>
        </xdr:cNvPr>
        <xdr:cNvSpPr txBox="1"/>
      </xdr:nvSpPr>
      <xdr:spPr>
        <a:xfrm>
          <a:off x="295989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344</xdr:row>
      <xdr:rowOff>38100</xdr:rowOff>
    </xdr:from>
    <xdr:to>
      <xdr:col>43</xdr:col>
      <xdr:colOff>56492</xdr:colOff>
      <xdr:row>349</xdr:row>
      <xdr:rowOff>28575</xdr:rowOff>
    </xdr:to>
    <xdr:sp macro="" textlink="">
      <xdr:nvSpPr>
        <xdr:cNvPr id="624" name="テキスト ボックス 623">
          <a:extLst>
            <a:ext uri="{FF2B5EF4-FFF2-40B4-BE49-F238E27FC236}">
              <a16:creationId xmlns:a16="http://schemas.microsoft.com/office/drawing/2014/main" id="{5104FF9C-15AC-4081-A44E-BAF5B2EFAB3B}"/>
            </a:ext>
          </a:extLst>
        </xdr:cNvPr>
        <xdr:cNvSpPr txBox="1"/>
      </xdr:nvSpPr>
      <xdr:spPr>
        <a:xfrm>
          <a:off x="3987936" y="1598652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57</xdr:col>
      <xdr:colOff>72259</xdr:colOff>
      <xdr:row>324</xdr:row>
      <xdr:rowOff>6569</xdr:rowOff>
    </xdr:from>
    <xdr:to>
      <xdr:col>59</xdr:col>
      <xdr:colOff>81784</xdr:colOff>
      <xdr:row>328</xdr:row>
      <xdr:rowOff>44669</xdr:rowOff>
    </xdr:to>
    <xdr:sp macro="" textlink="">
      <xdr:nvSpPr>
        <xdr:cNvPr id="626" name="テキスト ボックス 625">
          <a:extLst>
            <a:ext uri="{FF2B5EF4-FFF2-40B4-BE49-F238E27FC236}">
              <a16:creationId xmlns:a16="http://schemas.microsoft.com/office/drawing/2014/main" id="{7CD994C4-BF23-41AB-BB45-FE28F5FE35DC}"/>
            </a:ext>
          </a:extLst>
        </xdr:cNvPr>
        <xdr:cNvSpPr txBox="1"/>
      </xdr:nvSpPr>
      <xdr:spPr>
        <a:xfrm>
          <a:off x="5537228" y="15002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49</xdr:col>
      <xdr:colOff>35719</xdr:colOff>
      <xdr:row>339</xdr:row>
      <xdr:rowOff>47624</xdr:rowOff>
    </xdr:from>
    <xdr:to>
      <xdr:col>51</xdr:col>
      <xdr:colOff>51813</xdr:colOff>
      <xdr:row>344</xdr:row>
      <xdr:rowOff>29888</xdr:rowOff>
    </xdr:to>
    <xdr:sp macro="" textlink="">
      <xdr:nvSpPr>
        <xdr:cNvPr id="627" name="テキスト ボックス 626">
          <a:extLst>
            <a:ext uri="{FF2B5EF4-FFF2-40B4-BE49-F238E27FC236}">
              <a16:creationId xmlns:a16="http://schemas.microsoft.com/office/drawing/2014/main" id="{82040147-7DCB-4AB8-A8B9-4DAFBC8425B2}"/>
            </a:ext>
          </a:extLst>
        </xdr:cNvPr>
        <xdr:cNvSpPr txBox="1"/>
      </xdr:nvSpPr>
      <xdr:spPr>
        <a:xfrm>
          <a:off x="4738688" y="1575792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344</xdr:row>
      <xdr:rowOff>29765</xdr:rowOff>
    </xdr:from>
    <xdr:to>
      <xdr:col>51</xdr:col>
      <xdr:colOff>63719</xdr:colOff>
      <xdr:row>349</xdr:row>
      <xdr:rowOff>12029</xdr:rowOff>
    </xdr:to>
    <xdr:sp macro="" textlink="">
      <xdr:nvSpPr>
        <xdr:cNvPr id="628" name="テキスト ボックス 627">
          <a:extLst>
            <a:ext uri="{FF2B5EF4-FFF2-40B4-BE49-F238E27FC236}">
              <a16:creationId xmlns:a16="http://schemas.microsoft.com/office/drawing/2014/main" id="{82040147-7DCB-4AB8-A8B9-4DAFBC8425B2}"/>
            </a:ext>
          </a:extLst>
        </xdr:cNvPr>
        <xdr:cNvSpPr txBox="1"/>
      </xdr:nvSpPr>
      <xdr:spPr>
        <a:xfrm>
          <a:off x="4750594" y="15978187"/>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3</xdr:col>
      <xdr:colOff>66675</xdr:colOff>
      <xdr:row>350</xdr:row>
      <xdr:rowOff>10391</xdr:rowOff>
    </xdr:from>
    <xdr:to>
      <xdr:col>5</xdr:col>
      <xdr:colOff>76200</xdr:colOff>
      <xdr:row>354</xdr:row>
      <xdr:rowOff>27709</xdr:rowOff>
    </xdr:to>
    <xdr:sp macro="" textlink="">
      <xdr:nvSpPr>
        <xdr:cNvPr id="631" name="テキスト ボックス 630">
          <a:extLst>
            <a:ext uri="{FF2B5EF4-FFF2-40B4-BE49-F238E27FC236}">
              <a16:creationId xmlns:a16="http://schemas.microsoft.com/office/drawing/2014/main" id="{FDAF12A6-2781-49C6-8C65-AF32879F1E54}"/>
            </a:ext>
          </a:extLst>
        </xdr:cNvPr>
        <xdr:cNvSpPr txBox="1"/>
      </xdr:nvSpPr>
      <xdr:spPr>
        <a:xfrm>
          <a:off x="388144" y="15006313"/>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350</xdr:row>
      <xdr:rowOff>10391</xdr:rowOff>
    </xdr:from>
    <xdr:to>
      <xdr:col>14</xdr:col>
      <xdr:colOff>76200</xdr:colOff>
      <xdr:row>354</xdr:row>
      <xdr:rowOff>27709</xdr:rowOff>
    </xdr:to>
    <xdr:sp macro="" textlink="">
      <xdr:nvSpPr>
        <xdr:cNvPr id="632" name="テキスト ボックス 631">
          <a:extLst>
            <a:ext uri="{FF2B5EF4-FFF2-40B4-BE49-F238E27FC236}">
              <a16:creationId xmlns:a16="http://schemas.microsoft.com/office/drawing/2014/main" id="{77FFBC55-23B0-4D82-86B6-028D513C4D8B}"/>
            </a:ext>
          </a:extLst>
        </xdr:cNvPr>
        <xdr:cNvSpPr txBox="1"/>
      </xdr:nvSpPr>
      <xdr:spPr>
        <a:xfrm>
          <a:off x="1245394" y="15006313"/>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355</xdr:row>
      <xdr:rowOff>38100</xdr:rowOff>
    </xdr:from>
    <xdr:to>
      <xdr:col>5</xdr:col>
      <xdr:colOff>76200</xdr:colOff>
      <xdr:row>360</xdr:row>
      <xdr:rowOff>28575</xdr:rowOff>
    </xdr:to>
    <xdr:sp macro="" textlink="">
      <xdr:nvSpPr>
        <xdr:cNvPr id="633" name="テキスト ボックス 632">
          <a:extLst>
            <a:ext uri="{FF2B5EF4-FFF2-40B4-BE49-F238E27FC236}">
              <a16:creationId xmlns:a16="http://schemas.microsoft.com/office/drawing/2014/main" id="{E9E57E2C-5951-4F94-93F7-270C35D02B8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355</xdr:row>
      <xdr:rowOff>38100</xdr:rowOff>
    </xdr:from>
    <xdr:to>
      <xdr:col>23</xdr:col>
      <xdr:colOff>76200</xdr:colOff>
      <xdr:row>360</xdr:row>
      <xdr:rowOff>28575</xdr:rowOff>
    </xdr:to>
    <xdr:sp macro="" textlink="">
      <xdr:nvSpPr>
        <xdr:cNvPr id="634" name="テキスト ボックス 633">
          <a:extLst>
            <a:ext uri="{FF2B5EF4-FFF2-40B4-BE49-F238E27FC236}">
              <a16:creationId xmlns:a16="http://schemas.microsoft.com/office/drawing/2014/main" id="{DE6091CC-579C-4297-9C85-64F25AAFBF56}"/>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355</xdr:row>
      <xdr:rowOff>38100</xdr:rowOff>
    </xdr:from>
    <xdr:to>
      <xdr:col>32</xdr:col>
      <xdr:colOff>76200</xdr:colOff>
      <xdr:row>360</xdr:row>
      <xdr:rowOff>28575</xdr:rowOff>
    </xdr:to>
    <xdr:sp macro="" textlink="">
      <xdr:nvSpPr>
        <xdr:cNvPr id="635" name="テキスト ボックス 634">
          <a:extLst>
            <a:ext uri="{FF2B5EF4-FFF2-40B4-BE49-F238E27FC236}">
              <a16:creationId xmlns:a16="http://schemas.microsoft.com/office/drawing/2014/main" id="{785CBFEB-8927-4DE2-B78E-78EA7490BC77}"/>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355</xdr:row>
      <xdr:rowOff>44669</xdr:rowOff>
    </xdr:from>
    <xdr:to>
      <xdr:col>43</xdr:col>
      <xdr:colOff>69632</xdr:colOff>
      <xdr:row>360</xdr:row>
      <xdr:rowOff>35144</xdr:rowOff>
    </xdr:to>
    <xdr:sp macro="" textlink="">
      <xdr:nvSpPr>
        <xdr:cNvPr id="636" name="テキスト ボックス 635">
          <a:extLst>
            <a:ext uri="{FF2B5EF4-FFF2-40B4-BE49-F238E27FC236}">
              <a16:creationId xmlns:a16="http://schemas.microsoft.com/office/drawing/2014/main" id="{07B50A45-E57E-4EB5-B1E8-F5FAE97714BA}"/>
            </a:ext>
          </a:extLst>
        </xdr:cNvPr>
        <xdr:cNvSpPr txBox="1"/>
      </xdr:nvSpPr>
      <xdr:spPr>
        <a:xfrm>
          <a:off x="4001076" y="152787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360</xdr:row>
      <xdr:rowOff>38100</xdr:rowOff>
    </xdr:from>
    <xdr:to>
      <xdr:col>5</xdr:col>
      <xdr:colOff>76200</xdr:colOff>
      <xdr:row>365</xdr:row>
      <xdr:rowOff>28575</xdr:rowOff>
    </xdr:to>
    <xdr:sp macro="" textlink="">
      <xdr:nvSpPr>
        <xdr:cNvPr id="637" name="テキスト ボックス 636">
          <a:extLst>
            <a:ext uri="{FF2B5EF4-FFF2-40B4-BE49-F238E27FC236}">
              <a16:creationId xmlns:a16="http://schemas.microsoft.com/office/drawing/2014/main" id="{6EB60923-8CFA-4E18-B58C-0C68035E6A7C}"/>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360</xdr:row>
      <xdr:rowOff>38100</xdr:rowOff>
    </xdr:from>
    <xdr:to>
      <xdr:col>14</xdr:col>
      <xdr:colOff>66675</xdr:colOff>
      <xdr:row>365</xdr:row>
      <xdr:rowOff>28575</xdr:rowOff>
    </xdr:to>
    <xdr:sp macro="" textlink="">
      <xdr:nvSpPr>
        <xdr:cNvPr id="638" name="テキスト ボックス 637">
          <a:extLst>
            <a:ext uri="{FF2B5EF4-FFF2-40B4-BE49-F238E27FC236}">
              <a16:creationId xmlns:a16="http://schemas.microsoft.com/office/drawing/2014/main" id="{2C479FAB-FE1E-41E4-824B-10D76AC18FC3}"/>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51636</xdr:colOff>
      <xdr:row>360</xdr:row>
      <xdr:rowOff>23061</xdr:rowOff>
    </xdr:from>
    <xdr:to>
      <xdr:col>9</xdr:col>
      <xdr:colOff>61161</xdr:colOff>
      <xdr:row>365</xdr:row>
      <xdr:rowOff>13536</xdr:rowOff>
    </xdr:to>
    <xdr:sp macro="" textlink="">
      <xdr:nvSpPr>
        <xdr:cNvPr id="639" name="テキスト ボックス 638">
          <a:extLst>
            <a:ext uri="{FF2B5EF4-FFF2-40B4-BE49-F238E27FC236}">
              <a16:creationId xmlns:a16="http://schemas.microsoft.com/office/drawing/2014/main" id="{BE340528-A440-4BB0-836B-697E1E81E472}"/>
            </a:ext>
          </a:extLst>
        </xdr:cNvPr>
        <xdr:cNvSpPr txBox="1"/>
      </xdr:nvSpPr>
      <xdr:spPr>
        <a:xfrm>
          <a:off x="758491" y="19163298"/>
          <a:ext cx="2000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360</xdr:row>
      <xdr:rowOff>38100</xdr:rowOff>
    </xdr:from>
    <xdr:to>
      <xdr:col>23</xdr:col>
      <xdr:colOff>66675</xdr:colOff>
      <xdr:row>365</xdr:row>
      <xdr:rowOff>28575</xdr:rowOff>
    </xdr:to>
    <xdr:sp macro="" textlink="">
      <xdr:nvSpPr>
        <xdr:cNvPr id="640" name="テキスト ボックス 639">
          <a:extLst>
            <a:ext uri="{FF2B5EF4-FFF2-40B4-BE49-F238E27FC236}">
              <a16:creationId xmlns:a16="http://schemas.microsoft.com/office/drawing/2014/main" id="{744B100E-C64F-41A7-B165-A36AF478E992}"/>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350</xdr:row>
      <xdr:rowOff>0</xdr:rowOff>
    </xdr:from>
    <xdr:to>
      <xdr:col>32</xdr:col>
      <xdr:colOff>76200</xdr:colOff>
      <xdr:row>354</xdr:row>
      <xdr:rowOff>38100</xdr:rowOff>
    </xdr:to>
    <xdr:sp macro="" textlink="">
      <xdr:nvSpPr>
        <xdr:cNvPr id="641" name="テキスト ボックス 640">
          <a:extLst>
            <a:ext uri="{FF2B5EF4-FFF2-40B4-BE49-F238E27FC236}">
              <a16:creationId xmlns:a16="http://schemas.microsoft.com/office/drawing/2014/main" id="{7CD994C4-BF23-41AB-BB45-FE28F5FE35DC}"/>
            </a:ext>
          </a:extLst>
        </xdr:cNvPr>
        <xdr:cNvSpPr txBox="1"/>
      </xdr:nvSpPr>
      <xdr:spPr>
        <a:xfrm>
          <a:off x="2959894" y="1499592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350</xdr:row>
      <xdr:rowOff>6569</xdr:rowOff>
    </xdr:from>
    <xdr:to>
      <xdr:col>48</xdr:col>
      <xdr:colOff>56493</xdr:colOff>
      <xdr:row>354</xdr:row>
      <xdr:rowOff>44669</xdr:rowOff>
    </xdr:to>
    <xdr:sp macro="" textlink="">
      <xdr:nvSpPr>
        <xdr:cNvPr id="642" name="テキスト ボックス 641">
          <a:extLst>
            <a:ext uri="{FF2B5EF4-FFF2-40B4-BE49-F238E27FC236}">
              <a16:creationId xmlns:a16="http://schemas.microsoft.com/office/drawing/2014/main" id="{F973527E-430C-4889-BCDF-7245A83CB1F7}"/>
            </a:ext>
          </a:extLst>
        </xdr:cNvPr>
        <xdr:cNvSpPr txBox="1"/>
      </xdr:nvSpPr>
      <xdr:spPr>
        <a:xfrm>
          <a:off x="4464187" y="15002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365</xdr:row>
      <xdr:rowOff>38100</xdr:rowOff>
    </xdr:from>
    <xdr:to>
      <xdr:col>43</xdr:col>
      <xdr:colOff>63063</xdr:colOff>
      <xdr:row>370</xdr:row>
      <xdr:rowOff>28575</xdr:rowOff>
    </xdr:to>
    <xdr:sp macro="" textlink="">
      <xdr:nvSpPr>
        <xdr:cNvPr id="643" name="テキスト ボックス 642">
          <a:extLst>
            <a:ext uri="{FF2B5EF4-FFF2-40B4-BE49-F238E27FC236}">
              <a16:creationId xmlns:a16="http://schemas.microsoft.com/office/drawing/2014/main" id="{82040147-7DCB-4AB8-A8B9-4DAFBC8425B2}"/>
            </a:ext>
          </a:extLst>
        </xdr:cNvPr>
        <xdr:cNvSpPr txBox="1"/>
      </xdr:nvSpPr>
      <xdr:spPr>
        <a:xfrm>
          <a:off x="3994507" y="1574839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360</xdr:row>
      <xdr:rowOff>38100</xdr:rowOff>
    </xdr:from>
    <xdr:to>
      <xdr:col>43</xdr:col>
      <xdr:colOff>56493</xdr:colOff>
      <xdr:row>365</xdr:row>
      <xdr:rowOff>28575</xdr:rowOff>
    </xdr:to>
    <xdr:sp macro="" textlink="">
      <xdr:nvSpPr>
        <xdr:cNvPr id="644" name="テキスト ボックス 643">
          <a:extLst>
            <a:ext uri="{FF2B5EF4-FFF2-40B4-BE49-F238E27FC236}">
              <a16:creationId xmlns:a16="http://schemas.microsoft.com/office/drawing/2014/main" id="{420E7133-EA3F-4848-A64C-3F22F8EC357E}"/>
            </a:ext>
          </a:extLst>
        </xdr:cNvPr>
        <xdr:cNvSpPr txBox="1"/>
      </xdr:nvSpPr>
      <xdr:spPr>
        <a:xfrm>
          <a:off x="3987937"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360</xdr:row>
      <xdr:rowOff>38100</xdr:rowOff>
    </xdr:from>
    <xdr:to>
      <xdr:col>32</xdr:col>
      <xdr:colOff>76200</xdr:colOff>
      <xdr:row>365</xdr:row>
      <xdr:rowOff>28575</xdr:rowOff>
    </xdr:to>
    <xdr:sp macro="" textlink="">
      <xdr:nvSpPr>
        <xdr:cNvPr id="645" name="テキスト ボックス 644">
          <a:extLst>
            <a:ext uri="{FF2B5EF4-FFF2-40B4-BE49-F238E27FC236}">
              <a16:creationId xmlns:a16="http://schemas.microsoft.com/office/drawing/2014/main" id="{2BCFA92C-DEFD-4C40-8840-86B35849E785}"/>
            </a:ext>
          </a:extLst>
        </xdr:cNvPr>
        <xdr:cNvSpPr txBox="1"/>
      </xdr:nvSpPr>
      <xdr:spPr>
        <a:xfrm>
          <a:off x="295989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370</xdr:row>
      <xdr:rowOff>38100</xdr:rowOff>
    </xdr:from>
    <xdr:to>
      <xdr:col>43</xdr:col>
      <xdr:colOff>56492</xdr:colOff>
      <xdr:row>375</xdr:row>
      <xdr:rowOff>28575</xdr:rowOff>
    </xdr:to>
    <xdr:sp macro="" textlink="">
      <xdr:nvSpPr>
        <xdr:cNvPr id="646" name="テキスト ボックス 645">
          <a:extLst>
            <a:ext uri="{FF2B5EF4-FFF2-40B4-BE49-F238E27FC236}">
              <a16:creationId xmlns:a16="http://schemas.microsoft.com/office/drawing/2014/main" id="{5104FF9C-15AC-4081-A44E-BAF5B2EFAB3B}"/>
            </a:ext>
          </a:extLst>
        </xdr:cNvPr>
        <xdr:cNvSpPr txBox="1"/>
      </xdr:nvSpPr>
      <xdr:spPr>
        <a:xfrm>
          <a:off x="3987936" y="1598652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57</xdr:col>
      <xdr:colOff>72259</xdr:colOff>
      <xdr:row>350</xdr:row>
      <xdr:rowOff>6569</xdr:rowOff>
    </xdr:from>
    <xdr:to>
      <xdr:col>59</xdr:col>
      <xdr:colOff>81784</xdr:colOff>
      <xdr:row>354</xdr:row>
      <xdr:rowOff>44669</xdr:rowOff>
    </xdr:to>
    <xdr:sp macro="" textlink="">
      <xdr:nvSpPr>
        <xdr:cNvPr id="648" name="テキスト ボックス 647">
          <a:extLst>
            <a:ext uri="{FF2B5EF4-FFF2-40B4-BE49-F238E27FC236}">
              <a16:creationId xmlns:a16="http://schemas.microsoft.com/office/drawing/2014/main" id="{7CD994C4-BF23-41AB-BB45-FE28F5FE35DC}"/>
            </a:ext>
          </a:extLst>
        </xdr:cNvPr>
        <xdr:cNvSpPr txBox="1"/>
      </xdr:nvSpPr>
      <xdr:spPr>
        <a:xfrm>
          <a:off x="5537228" y="15002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49</xdr:col>
      <xdr:colOff>35719</xdr:colOff>
      <xdr:row>365</xdr:row>
      <xdr:rowOff>47624</xdr:rowOff>
    </xdr:from>
    <xdr:to>
      <xdr:col>51</xdr:col>
      <xdr:colOff>51813</xdr:colOff>
      <xdr:row>370</xdr:row>
      <xdr:rowOff>29888</xdr:rowOff>
    </xdr:to>
    <xdr:sp macro="" textlink="">
      <xdr:nvSpPr>
        <xdr:cNvPr id="649" name="テキスト ボックス 648">
          <a:extLst>
            <a:ext uri="{FF2B5EF4-FFF2-40B4-BE49-F238E27FC236}">
              <a16:creationId xmlns:a16="http://schemas.microsoft.com/office/drawing/2014/main" id="{82040147-7DCB-4AB8-A8B9-4DAFBC8425B2}"/>
            </a:ext>
          </a:extLst>
        </xdr:cNvPr>
        <xdr:cNvSpPr txBox="1"/>
      </xdr:nvSpPr>
      <xdr:spPr>
        <a:xfrm>
          <a:off x="4738688" y="1575792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370</xdr:row>
      <xdr:rowOff>29765</xdr:rowOff>
    </xdr:from>
    <xdr:to>
      <xdr:col>51</xdr:col>
      <xdr:colOff>63719</xdr:colOff>
      <xdr:row>375</xdr:row>
      <xdr:rowOff>12029</xdr:rowOff>
    </xdr:to>
    <xdr:sp macro="" textlink="">
      <xdr:nvSpPr>
        <xdr:cNvPr id="650" name="テキスト ボックス 649">
          <a:extLst>
            <a:ext uri="{FF2B5EF4-FFF2-40B4-BE49-F238E27FC236}">
              <a16:creationId xmlns:a16="http://schemas.microsoft.com/office/drawing/2014/main" id="{82040147-7DCB-4AB8-A8B9-4DAFBC8425B2}"/>
            </a:ext>
          </a:extLst>
        </xdr:cNvPr>
        <xdr:cNvSpPr txBox="1"/>
      </xdr:nvSpPr>
      <xdr:spPr>
        <a:xfrm>
          <a:off x="4750594" y="15978187"/>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3</xdr:col>
      <xdr:colOff>66675</xdr:colOff>
      <xdr:row>376</xdr:row>
      <xdr:rowOff>10391</xdr:rowOff>
    </xdr:from>
    <xdr:to>
      <xdr:col>5</xdr:col>
      <xdr:colOff>76200</xdr:colOff>
      <xdr:row>380</xdr:row>
      <xdr:rowOff>27709</xdr:rowOff>
    </xdr:to>
    <xdr:sp macro="" textlink="">
      <xdr:nvSpPr>
        <xdr:cNvPr id="653" name="テキスト ボックス 652">
          <a:extLst>
            <a:ext uri="{FF2B5EF4-FFF2-40B4-BE49-F238E27FC236}">
              <a16:creationId xmlns:a16="http://schemas.microsoft.com/office/drawing/2014/main" id="{FDAF12A6-2781-49C6-8C65-AF32879F1E54}"/>
            </a:ext>
          </a:extLst>
        </xdr:cNvPr>
        <xdr:cNvSpPr txBox="1"/>
      </xdr:nvSpPr>
      <xdr:spPr>
        <a:xfrm>
          <a:off x="388144" y="15006313"/>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376</xdr:row>
      <xdr:rowOff>10391</xdr:rowOff>
    </xdr:from>
    <xdr:to>
      <xdr:col>14</xdr:col>
      <xdr:colOff>76200</xdr:colOff>
      <xdr:row>380</xdr:row>
      <xdr:rowOff>27709</xdr:rowOff>
    </xdr:to>
    <xdr:sp macro="" textlink="">
      <xdr:nvSpPr>
        <xdr:cNvPr id="654" name="テキスト ボックス 653">
          <a:extLst>
            <a:ext uri="{FF2B5EF4-FFF2-40B4-BE49-F238E27FC236}">
              <a16:creationId xmlns:a16="http://schemas.microsoft.com/office/drawing/2014/main" id="{77FFBC55-23B0-4D82-86B6-028D513C4D8B}"/>
            </a:ext>
          </a:extLst>
        </xdr:cNvPr>
        <xdr:cNvSpPr txBox="1"/>
      </xdr:nvSpPr>
      <xdr:spPr>
        <a:xfrm>
          <a:off x="1245394" y="15006313"/>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381</xdr:row>
      <xdr:rowOff>38100</xdr:rowOff>
    </xdr:from>
    <xdr:to>
      <xdr:col>5</xdr:col>
      <xdr:colOff>76200</xdr:colOff>
      <xdr:row>386</xdr:row>
      <xdr:rowOff>28575</xdr:rowOff>
    </xdr:to>
    <xdr:sp macro="" textlink="">
      <xdr:nvSpPr>
        <xdr:cNvPr id="655" name="テキスト ボックス 654">
          <a:extLst>
            <a:ext uri="{FF2B5EF4-FFF2-40B4-BE49-F238E27FC236}">
              <a16:creationId xmlns:a16="http://schemas.microsoft.com/office/drawing/2014/main" id="{E9E57E2C-5951-4F94-93F7-270C35D02B8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381</xdr:row>
      <xdr:rowOff>38100</xdr:rowOff>
    </xdr:from>
    <xdr:to>
      <xdr:col>23</xdr:col>
      <xdr:colOff>76200</xdr:colOff>
      <xdr:row>386</xdr:row>
      <xdr:rowOff>28575</xdr:rowOff>
    </xdr:to>
    <xdr:sp macro="" textlink="">
      <xdr:nvSpPr>
        <xdr:cNvPr id="656" name="テキスト ボックス 655">
          <a:extLst>
            <a:ext uri="{FF2B5EF4-FFF2-40B4-BE49-F238E27FC236}">
              <a16:creationId xmlns:a16="http://schemas.microsoft.com/office/drawing/2014/main" id="{DE6091CC-579C-4297-9C85-64F25AAFBF56}"/>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381</xdr:row>
      <xdr:rowOff>38100</xdr:rowOff>
    </xdr:from>
    <xdr:to>
      <xdr:col>32</xdr:col>
      <xdr:colOff>76200</xdr:colOff>
      <xdr:row>386</xdr:row>
      <xdr:rowOff>28575</xdr:rowOff>
    </xdr:to>
    <xdr:sp macro="" textlink="">
      <xdr:nvSpPr>
        <xdr:cNvPr id="657" name="テキスト ボックス 656">
          <a:extLst>
            <a:ext uri="{FF2B5EF4-FFF2-40B4-BE49-F238E27FC236}">
              <a16:creationId xmlns:a16="http://schemas.microsoft.com/office/drawing/2014/main" id="{785CBFEB-8927-4DE2-B78E-78EA7490BC77}"/>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381</xdr:row>
      <xdr:rowOff>44669</xdr:rowOff>
    </xdr:from>
    <xdr:to>
      <xdr:col>43</xdr:col>
      <xdr:colOff>69632</xdr:colOff>
      <xdr:row>386</xdr:row>
      <xdr:rowOff>35144</xdr:rowOff>
    </xdr:to>
    <xdr:sp macro="" textlink="">
      <xdr:nvSpPr>
        <xdr:cNvPr id="658" name="テキスト ボックス 657">
          <a:extLst>
            <a:ext uri="{FF2B5EF4-FFF2-40B4-BE49-F238E27FC236}">
              <a16:creationId xmlns:a16="http://schemas.microsoft.com/office/drawing/2014/main" id="{07B50A45-E57E-4EB5-B1E8-F5FAE97714BA}"/>
            </a:ext>
          </a:extLst>
        </xdr:cNvPr>
        <xdr:cNvSpPr txBox="1"/>
      </xdr:nvSpPr>
      <xdr:spPr>
        <a:xfrm>
          <a:off x="4001076" y="152787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386</xdr:row>
      <xdr:rowOff>38100</xdr:rowOff>
    </xdr:from>
    <xdr:to>
      <xdr:col>5</xdr:col>
      <xdr:colOff>76200</xdr:colOff>
      <xdr:row>391</xdr:row>
      <xdr:rowOff>28575</xdr:rowOff>
    </xdr:to>
    <xdr:sp macro="" textlink="">
      <xdr:nvSpPr>
        <xdr:cNvPr id="659" name="テキスト ボックス 658">
          <a:extLst>
            <a:ext uri="{FF2B5EF4-FFF2-40B4-BE49-F238E27FC236}">
              <a16:creationId xmlns:a16="http://schemas.microsoft.com/office/drawing/2014/main" id="{6EB60923-8CFA-4E18-B58C-0C68035E6A7C}"/>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386</xdr:row>
      <xdr:rowOff>38100</xdr:rowOff>
    </xdr:from>
    <xdr:to>
      <xdr:col>14</xdr:col>
      <xdr:colOff>66675</xdr:colOff>
      <xdr:row>391</xdr:row>
      <xdr:rowOff>28575</xdr:rowOff>
    </xdr:to>
    <xdr:sp macro="" textlink="">
      <xdr:nvSpPr>
        <xdr:cNvPr id="660" name="テキスト ボックス 659">
          <a:extLst>
            <a:ext uri="{FF2B5EF4-FFF2-40B4-BE49-F238E27FC236}">
              <a16:creationId xmlns:a16="http://schemas.microsoft.com/office/drawing/2014/main" id="{2C479FAB-FE1E-41E4-824B-10D76AC18FC3}"/>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46622</xdr:colOff>
      <xdr:row>386</xdr:row>
      <xdr:rowOff>23060</xdr:rowOff>
    </xdr:from>
    <xdr:to>
      <xdr:col>9</xdr:col>
      <xdr:colOff>56147</xdr:colOff>
      <xdr:row>391</xdr:row>
      <xdr:rowOff>13535</xdr:rowOff>
    </xdr:to>
    <xdr:sp macro="" textlink="">
      <xdr:nvSpPr>
        <xdr:cNvPr id="661" name="テキスト ボックス 660">
          <a:extLst>
            <a:ext uri="{FF2B5EF4-FFF2-40B4-BE49-F238E27FC236}">
              <a16:creationId xmlns:a16="http://schemas.microsoft.com/office/drawing/2014/main" id="{BE340528-A440-4BB0-836B-697E1E81E472}"/>
            </a:ext>
          </a:extLst>
        </xdr:cNvPr>
        <xdr:cNvSpPr txBox="1"/>
      </xdr:nvSpPr>
      <xdr:spPr>
        <a:xfrm>
          <a:off x="753477" y="20466718"/>
          <a:ext cx="2000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386</xdr:row>
      <xdr:rowOff>38100</xdr:rowOff>
    </xdr:from>
    <xdr:to>
      <xdr:col>23</xdr:col>
      <xdr:colOff>66675</xdr:colOff>
      <xdr:row>391</xdr:row>
      <xdr:rowOff>28575</xdr:rowOff>
    </xdr:to>
    <xdr:sp macro="" textlink="">
      <xdr:nvSpPr>
        <xdr:cNvPr id="662" name="テキスト ボックス 661">
          <a:extLst>
            <a:ext uri="{FF2B5EF4-FFF2-40B4-BE49-F238E27FC236}">
              <a16:creationId xmlns:a16="http://schemas.microsoft.com/office/drawing/2014/main" id="{744B100E-C64F-41A7-B165-A36AF478E992}"/>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376</xdr:row>
      <xdr:rowOff>0</xdr:rowOff>
    </xdr:from>
    <xdr:to>
      <xdr:col>32</xdr:col>
      <xdr:colOff>76200</xdr:colOff>
      <xdr:row>380</xdr:row>
      <xdr:rowOff>38100</xdr:rowOff>
    </xdr:to>
    <xdr:sp macro="" textlink="">
      <xdr:nvSpPr>
        <xdr:cNvPr id="663" name="テキスト ボックス 662">
          <a:extLst>
            <a:ext uri="{FF2B5EF4-FFF2-40B4-BE49-F238E27FC236}">
              <a16:creationId xmlns:a16="http://schemas.microsoft.com/office/drawing/2014/main" id="{7CD994C4-BF23-41AB-BB45-FE28F5FE35DC}"/>
            </a:ext>
          </a:extLst>
        </xdr:cNvPr>
        <xdr:cNvSpPr txBox="1"/>
      </xdr:nvSpPr>
      <xdr:spPr>
        <a:xfrm>
          <a:off x="2959894" y="1499592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376</xdr:row>
      <xdr:rowOff>6569</xdr:rowOff>
    </xdr:from>
    <xdr:to>
      <xdr:col>48</xdr:col>
      <xdr:colOff>56493</xdr:colOff>
      <xdr:row>380</xdr:row>
      <xdr:rowOff>44669</xdr:rowOff>
    </xdr:to>
    <xdr:sp macro="" textlink="">
      <xdr:nvSpPr>
        <xdr:cNvPr id="664" name="テキスト ボックス 663">
          <a:extLst>
            <a:ext uri="{FF2B5EF4-FFF2-40B4-BE49-F238E27FC236}">
              <a16:creationId xmlns:a16="http://schemas.microsoft.com/office/drawing/2014/main" id="{F973527E-430C-4889-BCDF-7245A83CB1F7}"/>
            </a:ext>
          </a:extLst>
        </xdr:cNvPr>
        <xdr:cNvSpPr txBox="1"/>
      </xdr:nvSpPr>
      <xdr:spPr>
        <a:xfrm>
          <a:off x="4464187" y="15002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391</xdr:row>
      <xdr:rowOff>38100</xdr:rowOff>
    </xdr:from>
    <xdr:to>
      <xdr:col>43</xdr:col>
      <xdr:colOff>63063</xdr:colOff>
      <xdr:row>396</xdr:row>
      <xdr:rowOff>28575</xdr:rowOff>
    </xdr:to>
    <xdr:sp macro="" textlink="">
      <xdr:nvSpPr>
        <xdr:cNvPr id="665" name="テキスト ボックス 664">
          <a:extLst>
            <a:ext uri="{FF2B5EF4-FFF2-40B4-BE49-F238E27FC236}">
              <a16:creationId xmlns:a16="http://schemas.microsoft.com/office/drawing/2014/main" id="{82040147-7DCB-4AB8-A8B9-4DAFBC8425B2}"/>
            </a:ext>
          </a:extLst>
        </xdr:cNvPr>
        <xdr:cNvSpPr txBox="1"/>
      </xdr:nvSpPr>
      <xdr:spPr>
        <a:xfrm>
          <a:off x="3994507" y="1574839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386</xdr:row>
      <xdr:rowOff>38100</xdr:rowOff>
    </xdr:from>
    <xdr:to>
      <xdr:col>43</xdr:col>
      <xdr:colOff>56493</xdr:colOff>
      <xdr:row>391</xdr:row>
      <xdr:rowOff>28575</xdr:rowOff>
    </xdr:to>
    <xdr:sp macro="" textlink="">
      <xdr:nvSpPr>
        <xdr:cNvPr id="666" name="テキスト ボックス 665">
          <a:extLst>
            <a:ext uri="{FF2B5EF4-FFF2-40B4-BE49-F238E27FC236}">
              <a16:creationId xmlns:a16="http://schemas.microsoft.com/office/drawing/2014/main" id="{420E7133-EA3F-4848-A64C-3F22F8EC357E}"/>
            </a:ext>
          </a:extLst>
        </xdr:cNvPr>
        <xdr:cNvSpPr txBox="1"/>
      </xdr:nvSpPr>
      <xdr:spPr>
        <a:xfrm>
          <a:off x="3987937"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386</xdr:row>
      <xdr:rowOff>38100</xdr:rowOff>
    </xdr:from>
    <xdr:to>
      <xdr:col>32</xdr:col>
      <xdr:colOff>76200</xdr:colOff>
      <xdr:row>391</xdr:row>
      <xdr:rowOff>28575</xdr:rowOff>
    </xdr:to>
    <xdr:sp macro="" textlink="">
      <xdr:nvSpPr>
        <xdr:cNvPr id="667" name="テキスト ボックス 666">
          <a:extLst>
            <a:ext uri="{FF2B5EF4-FFF2-40B4-BE49-F238E27FC236}">
              <a16:creationId xmlns:a16="http://schemas.microsoft.com/office/drawing/2014/main" id="{2BCFA92C-DEFD-4C40-8840-86B35849E785}"/>
            </a:ext>
          </a:extLst>
        </xdr:cNvPr>
        <xdr:cNvSpPr txBox="1"/>
      </xdr:nvSpPr>
      <xdr:spPr>
        <a:xfrm>
          <a:off x="295989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396</xdr:row>
      <xdr:rowOff>38100</xdr:rowOff>
    </xdr:from>
    <xdr:to>
      <xdr:col>43</xdr:col>
      <xdr:colOff>56492</xdr:colOff>
      <xdr:row>401</xdr:row>
      <xdr:rowOff>28575</xdr:rowOff>
    </xdr:to>
    <xdr:sp macro="" textlink="">
      <xdr:nvSpPr>
        <xdr:cNvPr id="668" name="テキスト ボックス 667">
          <a:extLst>
            <a:ext uri="{FF2B5EF4-FFF2-40B4-BE49-F238E27FC236}">
              <a16:creationId xmlns:a16="http://schemas.microsoft.com/office/drawing/2014/main" id="{5104FF9C-15AC-4081-A44E-BAF5B2EFAB3B}"/>
            </a:ext>
          </a:extLst>
        </xdr:cNvPr>
        <xdr:cNvSpPr txBox="1"/>
      </xdr:nvSpPr>
      <xdr:spPr>
        <a:xfrm>
          <a:off x="3987936" y="1598652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57</xdr:col>
      <xdr:colOff>72259</xdr:colOff>
      <xdr:row>376</xdr:row>
      <xdr:rowOff>6569</xdr:rowOff>
    </xdr:from>
    <xdr:to>
      <xdr:col>59</xdr:col>
      <xdr:colOff>81784</xdr:colOff>
      <xdr:row>380</xdr:row>
      <xdr:rowOff>44669</xdr:rowOff>
    </xdr:to>
    <xdr:sp macro="" textlink="">
      <xdr:nvSpPr>
        <xdr:cNvPr id="670" name="テキスト ボックス 669">
          <a:extLst>
            <a:ext uri="{FF2B5EF4-FFF2-40B4-BE49-F238E27FC236}">
              <a16:creationId xmlns:a16="http://schemas.microsoft.com/office/drawing/2014/main" id="{7CD994C4-BF23-41AB-BB45-FE28F5FE35DC}"/>
            </a:ext>
          </a:extLst>
        </xdr:cNvPr>
        <xdr:cNvSpPr txBox="1"/>
      </xdr:nvSpPr>
      <xdr:spPr>
        <a:xfrm>
          <a:off x="5537228" y="15002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49</xdr:col>
      <xdr:colOff>35719</xdr:colOff>
      <xdr:row>391</xdr:row>
      <xdr:rowOff>47624</xdr:rowOff>
    </xdr:from>
    <xdr:to>
      <xdr:col>51</xdr:col>
      <xdr:colOff>51813</xdr:colOff>
      <xdr:row>396</xdr:row>
      <xdr:rowOff>29888</xdr:rowOff>
    </xdr:to>
    <xdr:sp macro="" textlink="">
      <xdr:nvSpPr>
        <xdr:cNvPr id="671" name="テキスト ボックス 670">
          <a:extLst>
            <a:ext uri="{FF2B5EF4-FFF2-40B4-BE49-F238E27FC236}">
              <a16:creationId xmlns:a16="http://schemas.microsoft.com/office/drawing/2014/main" id="{82040147-7DCB-4AB8-A8B9-4DAFBC8425B2}"/>
            </a:ext>
          </a:extLst>
        </xdr:cNvPr>
        <xdr:cNvSpPr txBox="1"/>
      </xdr:nvSpPr>
      <xdr:spPr>
        <a:xfrm>
          <a:off x="4738688" y="1575792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396</xdr:row>
      <xdr:rowOff>29765</xdr:rowOff>
    </xdr:from>
    <xdr:to>
      <xdr:col>51</xdr:col>
      <xdr:colOff>63719</xdr:colOff>
      <xdr:row>401</xdr:row>
      <xdr:rowOff>12029</xdr:rowOff>
    </xdr:to>
    <xdr:sp macro="" textlink="">
      <xdr:nvSpPr>
        <xdr:cNvPr id="672" name="テキスト ボックス 671">
          <a:extLst>
            <a:ext uri="{FF2B5EF4-FFF2-40B4-BE49-F238E27FC236}">
              <a16:creationId xmlns:a16="http://schemas.microsoft.com/office/drawing/2014/main" id="{82040147-7DCB-4AB8-A8B9-4DAFBC8425B2}"/>
            </a:ext>
          </a:extLst>
        </xdr:cNvPr>
        <xdr:cNvSpPr txBox="1"/>
      </xdr:nvSpPr>
      <xdr:spPr>
        <a:xfrm>
          <a:off x="4750594" y="15978187"/>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3</xdr:col>
      <xdr:colOff>66675</xdr:colOff>
      <xdr:row>402</xdr:row>
      <xdr:rowOff>10391</xdr:rowOff>
    </xdr:from>
    <xdr:to>
      <xdr:col>5</xdr:col>
      <xdr:colOff>76200</xdr:colOff>
      <xdr:row>406</xdr:row>
      <xdr:rowOff>27709</xdr:rowOff>
    </xdr:to>
    <xdr:sp macro="" textlink="">
      <xdr:nvSpPr>
        <xdr:cNvPr id="675" name="テキスト ボックス 674">
          <a:extLst>
            <a:ext uri="{FF2B5EF4-FFF2-40B4-BE49-F238E27FC236}">
              <a16:creationId xmlns:a16="http://schemas.microsoft.com/office/drawing/2014/main" id="{FDAF12A6-2781-49C6-8C65-AF32879F1E54}"/>
            </a:ext>
          </a:extLst>
        </xdr:cNvPr>
        <xdr:cNvSpPr txBox="1"/>
      </xdr:nvSpPr>
      <xdr:spPr>
        <a:xfrm>
          <a:off x="388144" y="15006313"/>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402</xdr:row>
      <xdr:rowOff>10391</xdr:rowOff>
    </xdr:from>
    <xdr:to>
      <xdr:col>14</xdr:col>
      <xdr:colOff>76200</xdr:colOff>
      <xdr:row>406</xdr:row>
      <xdr:rowOff>27709</xdr:rowOff>
    </xdr:to>
    <xdr:sp macro="" textlink="">
      <xdr:nvSpPr>
        <xdr:cNvPr id="676" name="テキスト ボックス 675">
          <a:extLst>
            <a:ext uri="{FF2B5EF4-FFF2-40B4-BE49-F238E27FC236}">
              <a16:creationId xmlns:a16="http://schemas.microsoft.com/office/drawing/2014/main" id="{77FFBC55-23B0-4D82-86B6-028D513C4D8B}"/>
            </a:ext>
          </a:extLst>
        </xdr:cNvPr>
        <xdr:cNvSpPr txBox="1"/>
      </xdr:nvSpPr>
      <xdr:spPr>
        <a:xfrm>
          <a:off x="1245394" y="15006313"/>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407</xdr:row>
      <xdr:rowOff>38100</xdr:rowOff>
    </xdr:from>
    <xdr:to>
      <xdr:col>5</xdr:col>
      <xdr:colOff>76200</xdr:colOff>
      <xdr:row>412</xdr:row>
      <xdr:rowOff>28575</xdr:rowOff>
    </xdr:to>
    <xdr:sp macro="" textlink="">
      <xdr:nvSpPr>
        <xdr:cNvPr id="677" name="テキスト ボックス 676">
          <a:extLst>
            <a:ext uri="{FF2B5EF4-FFF2-40B4-BE49-F238E27FC236}">
              <a16:creationId xmlns:a16="http://schemas.microsoft.com/office/drawing/2014/main" id="{E9E57E2C-5951-4F94-93F7-270C35D02B8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407</xdr:row>
      <xdr:rowOff>38100</xdr:rowOff>
    </xdr:from>
    <xdr:to>
      <xdr:col>23</xdr:col>
      <xdr:colOff>76200</xdr:colOff>
      <xdr:row>412</xdr:row>
      <xdr:rowOff>28575</xdr:rowOff>
    </xdr:to>
    <xdr:sp macro="" textlink="">
      <xdr:nvSpPr>
        <xdr:cNvPr id="678" name="テキスト ボックス 677">
          <a:extLst>
            <a:ext uri="{FF2B5EF4-FFF2-40B4-BE49-F238E27FC236}">
              <a16:creationId xmlns:a16="http://schemas.microsoft.com/office/drawing/2014/main" id="{DE6091CC-579C-4297-9C85-64F25AAFBF56}"/>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407</xdr:row>
      <xdr:rowOff>38100</xdr:rowOff>
    </xdr:from>
    <xdr:to>
      <xdr:col>32</xdr:col>
      <xdr:colOff>76200</xdr:colOff>
      <xdr:row>412</xdr:row>
      <xdr:rowOff>28575</xdr:rowOff>
    </xdr:to>
    <xdr:sp macro="" textlink="">
      <xdr:nvSpPr>
        <xdr:cNvPr id="679" name="テキスト ボックス 678">
          <a:extLst>
            <a:ext uri="{FF2B5EF4-FFF2-40B4-BE49-F238E27FC236}">
              <a16:creationId xmlns:a16="http://schemas.microsoft.com/office/drawing/2014/main" id="{785CBFEB-8927-4DE2-B78E-78EA7490BC77}"/>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407</xdr:row>
      <xdr:rowOff>44669</xdr:rowOff>
    </xdr:from>
    <xdr:to>
      <xdr:col>43</xdr:col>
      <xdr:colOff>69632</xdr:colOff>
      <xdr:row>412</xdr:row>
      <xdr:rowOff>35144</xdr:rowOff>
    </xdr:to>
    <xdr:sp macro="" textlink="">
      <xdr:nvSpPr>
        <xdr:cNvPr id="680" name="テキスト ボックス 679">
          <a:extLst>
            <a:ext uri="{FF2B5EF4-FFF2-40B4-BE49-F238E27FC236}">
              <a16:creationId xmlns:a16="http://schemas.microsoft.com/office/drawing/2014/main" id="{07B50A45-E57E-4EB5-B1E8-F5FAE97714BA}"/>
            </a:ext>
          </a:extLst>
        </xdr:cNvPr>
        <xdr:cNvSpPr txBox="1"/>
      </xdr:nvSpPr>
      <xdr:spPr>
        <a:xfrm>
          <a:off x="4001076" y="152787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412</xdr:row>
      <xdr:rowOff>38100</xdr:rowOff>
    </xdr:from>
    <xdr:to>
      <xdr:col>5</xdr:col>
      <xdr:colOff>76200</xdr:colOff>
      <xdr:row>417</xdr:row>
      <xdr:rowOff>28575</xdr:rowOff>
    </xdr:to>
    <xdr:sp macro="" textlink="">
      <xdr:nvSpPr>
        <xdr:cNvPr id="681" name="テキスト ボックス 680">
          <a:extLst>
            <a:ext uri="{FF2B5EF4-FFF2-40B4-BE49-F238E27FC236}">
              <a16:creationId xmlns:a16="http://schemas.microsoft.com/office/drawing/2014/main" id="{6EB60923-8CFA-4E18-B58C-0C68035E6A7C}"/>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412</xdr:row>
      <xdr:rowOff>38100</xdr:rowOff>
    </xdr:from>
    <xdr:to>
      <xdr:col>14</xdr:col>
      <xdr:colOff>66675</xdr:colOff>
      <xdr:row>417</xdr:row>
      <xdr:rowOff>28575</xdr:rowOff>
    </xdr:to>
    <xdr:sp macro="" textlink="">
      <xdr:nvSpPr>
        <xdr:cNvPr id="682" name="テキスト ボックス 681">
          <a:extLst>
            <a:ext uri="{FF2B5EF4-FFF2-40B4-BE49-F238E27FC236}">
              <a16:creationId xmlns:a16="http://schemas.microsoft.com/office/drawing/2014/main" id="{2C479FAB-FE1E-41E4-824B-10D76AC18FC3}"/>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36596</xdr:colOff>
      <xdr:row>412</xdr:row>
      <xdr:rowOff>38100</xdr:rowOff>
    </xdr:from>
    <xdr:to>
      <xdr:col>9</xdr:col>
      <xdr:colOff>46121</xdr:colOff>
      <xdr:row>417</xdr:row>
      <xdr:rowOff>28575</xdr:rowOff>
    </xdr:to>
    <xdr:sp macro="" textlink="">
      <xdr:nvSpPr>
        <xdr:cNvPr id="683" name="テキスト ボックス 682">
          <a:extLst>
            <a:ext uri="{FF2B5EF4-FFF2-40B4-BE49-F238E27FC236}">
              <a16:creationId xmlns:a16="http://schemas.microsoft.com/office/drawing/2014/main" id="{BE340528-A440-4BB0-836B-697E1E81E472}"/>
            </a:ext>
          </a:extLst>
        </xdr:cNvPr>
        <xdr:cNvSpPr txBox="1"/>
      </xdr:nvSpPr>
      <xdr:spPr>
        <a:xfrm>
          <a:off x="743451" y="21785179"/>
          <a:ext cx="2000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412</xdr:row>
      <xdr:rowOff>38100</xdr:rowOff>
    </xdr:from>
    <xdr:to>
      <xdr:col>23</xdr:col>
      <xdr:colOff>66675</xdr:colOff>
      <xdr:row>417</xdr:row>
      <xdr:rowOff>28575</xdr:rowOff>
    </xdr:to>
    <xdr:sp macro="" textlink="">
      <xdr:nvSpPr>
        <xdr:cNvPr id="684" name="テキスト ボックス 683">
          <a:extLst>
            <a:ext uri="{FF2B5EF4-FFF2-40B4-BE49-F238E27FC236}">
              <a16:creationId xmlns:a16="http://schemas.microsoft.com/office/drawing/2014/main" id="{744B100E-C64F-41A7-B165-A36AF478E992}"/>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402</xdr:row>
      <xdr:rowOff>0</xdr:rowOff>
    </xdr:from>
    <xdr:to>
      <xdr:col>32</xdr:col>
      <xdr:colOff>76200</xdr:colOff>
      <xdr:row>406</xdr:row>
      <xdr:rowOff>38100</xdr:rowOff>
    </xdr:to>
    <xdr:sp macro="" textlink="">
      <xdr:nvSpPr>
        <xdr:cNvPr id="685" name="テキスト ボックス 684">
          <a:extLst>
            <a:ext uri="{FF2B5EF4-FFF2-40B4-BE49-F238E27FC236}">
              <a16:creationId xmlns:a16="http://schemas.microsoft.com/office/drawing/2014/main" id="{7CD994C4-BF23-41AB-BB45-FE28F5FE35DC}"/>
            </a:ext>
          </a:extLst>
        </xdr:cNvPr>
        <xdr:cNvSpPr txBox="1"/>
      </xdr:nvSpPr>
      <xdr:spPr>
        <a:xfrm>
          <a:off x="2959894" y="1499592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402</xdr:row>
      <xdr:rowOff>6569</xdr:rowOff>
    </xdr:from>
    <xdr:to>
      <xdr:col>48</xdr:col>
      <xdr:colOff>56493</xdr:colOff>
      <xdr:row>406</xdr:row>
      <xdr:rowOff>44669</xdr:rowOff>
    </xdr:to>
    <xdr:sp macro="" textlink="">
      <xdr:nvSpPr>
        <xdr:cNvPr id="686" name="テキスト ボックス 685">
          <a:extLst>
            <a:ext uri="{FF2B5EF4-FFF2-40B4-BE49-F238E27FC236}">
              <a16:creationId xmlns:a16="http://schemas.microsoft.com/office/drawing/2014/main" id="{F973527E-430C-4889-BCDF-7245A83CB1F7}"/>
            </a:ext>
          </a:extLst>
        </xdr:cNvPr>
        <xdr:cNvSpPr txBox="1"/>
      </xdr:nvSpPr>
      <xdr:spPr>
        <a:xfrm>
          <a:off x="4464187" y="15002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417</xdr:row>
      <xdr:rowOff>38100</xdr:rowOff>
    </xdr:from>
    <xdr:to>
      <xdr:col>43</xdr:col>
      <xdr:colOff>63063</xdr:colOff>
      <xdr:row>422</xdr:row>
      <xdr:rowOff>28575</xdr:rowOff>
    </xdr:to>
    <xdr:sp macro="" textlink="">
      <xdr:nvSpPr>
        <xdr:cNvPr id="687" name="テキスト ボックス 686">
          <a:extLst>
            <a:ext uri="{FF2B5EF4-FFF2-40B4-BE49-F238E27FC236}">
              <a16:creationId xmlns:a16="http://schemas.microsoft.com/office/drawing/2014/main" id="{82040147-7DCB-4AB8-A8B9-4DAFBC8425B2}"/>
            </a:ext>
          </a:extLst>
        </xdr:cNvPr>
        <xdr:cNvSpPr txBox="1"/>
      </xdr:nvSpPr>
      <xdr:spPr>
        <a:xfrm>
          <a:off x="3994507" y="1574839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412</xdr:row>
      <xdr:rowOff>38100</xdr:rowOff>
    </xdr:from>
    <xdr:to>
      <xdr:col>43</xdr:col>
      <xdr:colOff>56493</xdr:colOff>
      <xdr:row>417</xdr:row>
      <xdr:rowOff>28575</xdr:rowOff>
    </xdr:to>
    <xdr:sp macro="" textlink="">
      <xdr:nvSpPr>
        <xdr:cNvPr id="688" name="テキスト ボックス 687">
          <a:extLst>
            <a:ext uri="{FF2B5EF4-FFF2-40B4-BE49-F238E27FC236}">
              <a16:creationId xmlns:a16="http://schemas.microsoft.com/office/drawing/2014/main" id="{420E7133-EA3F-4848-A64C-3F22F8EC357E}"/>
            </a:ext>
          </a:extLst>
        </xdr:cNvPr>
        <xdr:cNvSpPr txBox="1"/>
      </xdr:nvSpPr>
      <xdr:spPr>
        <a:xfrm>
          <a:off x="3987937"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412</xdr:row>
      <xdr:rowOff>38100</xdr:rowOff>
    </xdr:from>
    <xdr:to>
      <xdr:col>32</xdr:col>
      <xdr:colOff>76200</xdr:colOff>
      <xdr:row>417</xdr:row>
      <xdr:rowOff>28575</xdr:rowOff>
    </xdr:to>
    <xdr:sp macro="" textlink="">
      <xdr:nvSpPr>
        <xdr:cNvPr id="689" name="テキスト ボックス 688">
          <a:extLst>
            <a:ext uri="{FF2B5EF4-FFF2-40B4-BE49-F238E27FC236}">
              <a16:creationId xmlns:a16="http://schemas.microsoft.com/office/drawing/2014/main" id="{2BCFA92C-DEFD-4C40-8840-86B35849E785}"/>
            </a:ext>
          </a:extLst>
        </xdr:cNvPr>
        <xdr:cNvSpPr txBox="1"/>
      </xdr:nvSpPr>
      <xdr:spPr>
        <a:xfrm>
          <a:off x="295989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422</xdr:row>
      <xdr:rowOff>38100</xdr:rowOff>
    </xdr:from>
    <xdr:to>
      <xdr:col>43</xdr:col>
      <xdr:colOff>56492</xdr:colOff>
      <xdr:row>427</xdr:row>
      <xdr:rowOff>28575</xdr:rowOff>
    </xdr:to>
    <xdr:sp macro="" textlink="">
      <xdr:nvSpPr>
        <xdr:cNvPr id="690" name="テキスト ボックス 689">
          <a:extLst>
            <a:ext uri="{FF2B5EF4-FFF2-40B4-BE49-F238E27FC236}">
              <a16:creationId xmlns:a16="http://schemas.microsoft.com/office/drawing/2014/main" id="{5104FF9C-15AC-4081-A44E-BAF5B2EFAB3B}"/>
            </a:ext>
          </a:extLst>
        </xdr:cNvPr>
        <xdr:cNvSpPr txBox="1"/>
      </xdr:nvSpPr>
      <xdr:spPr>
        <a:xfrm>
          <a:off x="3987936" y="1598652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57</xdr:col>
      <xdr:colOff>72259</xdr:colOff>
      <xdr:row>402</xdr:row>
      <xdr:rowOff>6569</xdr:rowOff>
    </xdr:from>
    <xdr:to>
      <xdr:col>59</xdr:col>
      <xdr:colOff>81784</xdr:colOff>
      <xdr:row>406</xdr:row>
      <xdr:rowOff>44669</xdr:rowOff>
    </xdr:to>
    <xdr:sp macro="" textlink="">
      <xdr:nvSpPr>
        <xdr:cNvPr id="692" name="テキスト ボックス 691">
          <a:extLst>
            <a:ext uri="{FF2B5EF4-FFF2-40B4-BE49-F238E27FC236}">
              <a16:creationId xmlns:a16="http://schemas.microsoft.com/office/drawing/2014/main" id="{7CD994C4-BF23-41AB-BB45-FE28F5FE35DC}"/>
            </a:ext>
          </a:extLst>
        </xdr:cNvPr>
        <xdr:cNvSpPr txBox="1"/>
      </xdr:nvSpPr>
      <xdr:spPr>
        <a:xfrm>
          <a:off x="5537228" y="15002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49</xdr:col>
      <xdr:colOff>35719</xdr:colOff>
      <xdr:row>417</xdr:row>
      <xdr:rowOff>47624</xdr:rowOff>
    </xdr:from>
    <xdr:to>
      <xdr:col>51</xdr:col>
      <xdr:colOff>51813</xdr:colOff>
      <xdr:row>422</xdr:row>
      <xdr:rowOff>29888</xdr:rowOff>
    </xdr:to>
    <xdr:sp macro="" textlink="">
      <xdr:nvSpPr>
        <xdr:cNvPr id="693" name="テキスト ボックス 692">
          <a:extLst>
            <a:ext uri="{FF2B5EF4-FFF2-40B4-BE49-F238E27FC236}">
              <a16:creationId xmlns:a16="http://schemas.microsoft.com/office/drawing/2014/main" id="{82040147-7DCB-4AB8-A8B9-4DAFBC8425B2}"/>
            </a:ext>
          </a:extLst>
        </xdr:cNvPr>
        <xdr:cNvSpPr txBox="1"/>
      </xdr:nvSpPr>
      <xdr:spPr>
        <a:xfrm>
          <a:off x="4738688" y="1575792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422</xdr:row>
      <xdr:rowOff>29765</xdr:rowOff>
    </xdr:from>
    <xdr:to>
      <xdr:col>51</xdr:col>
      <xdr:colOff>63719</xdr:colOff>
      <xdr:row>427</xdr:row>
      <xdr:rowOff>12029</xdr:rowOff>
    </xdr:to>
    <xdr:sp macro="" textlink="">
      <xdr:nvSpPr>
        <xdr:cNvPr id="694" name="テキスト ボックス 693">
          <a:extLst>
            <a:ext uri="{FF2B5EF4-FFF2-40B4-BE49-F238E27FC236}">
              <a16:creationId xmlns:a16="http://schemas.microsoft.com/office/drawing/2014/main" id="{82040147-7DCB-4AB8-A8B9-4DAFBC8425B2}"/>
            </a:ext>
          </a:extLst>
        </xdr:cNvPr>
        <xdr:cNvSpPr txBox="1"/>
      </xdr:nvSpPr>
      <xdr:spPr>
        <a:xfrm>
          <a:off x="4750594" y="15978187"/>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30</xdr:col>
      <xdr:colOff>66675</xdr:colOff>
      <xdr:row>108</xdr:row>
      <xdr:rowOff>0</xdr:rowOff>
    </xdr:from>
    <xdr:to>
      <xdr:col>32</xdr:col>
      <xdr:colOff>76200</xdr:colOff>
      <xdr:row>112</xdr:row>
      <xdr:rowOff>38100</xdr:rowOff>
    </xdr:to>
    <xdr:sp macro="" textlink="">
      <xdr:nvSpPr>
        <xdr:cNvPr id="356" name="テキスト ボックス 355">
          <a:extLst>
            <a:ext uri="{FF2B5EF4-FFF2-40B4-BE49-F238E27FC236}">
              <a16:creationId xmlns:a16="http://schemas.microsoft.com/office/drawing/2014/main" id="{7CD994C4-BF23-41AB-BB45-FE28F5FE35DC}"/>
            </a:ext>
          </a:extLst>
        </xdr:cNvPr>
        <xdr:cNvSpPr txBox="1"/>
      </xdr:nvSpPr>
      <xdr:spPr>
        <a:xfrm>
          <a:off x="2959894" y="40302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134</xdr:row>
      <xdr:rowOff>0</xdr:rowOff>
    </xdr:from>
    <xdr:to>
      <xdr:col>32</xdr:col>
      <xdr:colOff>76200</xdr:colOff>
      <xdr:row>138</xdr:row>
      <xdr:rowOff>38100</xdr:rowOff>
    </xdr:to>
    <xdr:sp macro="" textlink="">
      <xdr:nvSpPr>
        <xdr:cNvPr id="357" name="テキスト ボックス 356">
          <a:extLst>
            <a:ext uri="{FF2B5EF4-FFF2-40B4-BE49-F238E27FC236}">
              <a16:creationId xmlns:a16="http://schemas.microsoft.com/office/drawing/2014/main" id="{7CD994C4-BF23-41AB-BB45-FE28F5FE35DC}"/>
            </a:ext>
          </a:extLst>
        </xdr:cNvPr>
        <xdr:cNvSpPr txBox="1"/>
      </xdr:nvSpPr>
      <xdr:spPr>
        <a:xfrm>
          <a:off x="2959894" y="40302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160</xdr:row>
      <xdr:rowOff>0</xdr:rowOff>
    </xdr:from>
    <xdr:to>
      <xdr:col>32</xdr:col>
      <xdr:colOff>76200</xdr:colOff>
      <xdr:row>164</xdr:row>
      <xdr:rowOff>38100</xdr:rowOff>
    </xdr:to>
    <xdr:sp macro="" textlink="">
      <xdr:nvSpPr>
        <xdr:cNvPr id="358" name="テキスト ボックス 357">
          <a:extLst>
            <a:ext uri="{FF2B5EF4-FFF2-40B4-BE49-F238E27FC236}">
              <a16:creationId xmlns:a16="http://schemas.microsoft.com/office/drawing/2014/main" id="{7CD994C4-BF23-41AB-BB45-FE28F5FE35DC}"/>
            </a:ext>
          </a:extLst>
        </xdr:cNvPr>
        <xdr:cNvSpPr txBox="1"/>
      </xdr:nvSpPr>
      <xdr:spPr>
        <a:xfrm>
          <a:off x="2959894" y="40302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186</xdr:row>
      <xdr:rowOff>0</xdr:rowOff>
    </xdr:from>
    <xdr:to>
      <xdr:col>32</xdr:col>
      <xdr:colOff>76200</xdr:colOff>
      <xdr:row>190</xdr:row>
      <xdr:rowOff>38100</xdr:rowOff>
    </xdr:to>
    <xdr:sp macro="" textlink="">
      <xdr:nvSpPr>
        <xdr:cNvPr id="359" name="テキスト ボックス 358">
          <a:extLst>
            <a:ext uri="{FF2B5EF4-FFF2-40B4-BE49-F238E27FC236}">
              <a16:creationId xmlns:a16="http://schemas.microsoft.com/office/drawing/2014/main" id="{7CD994C4-BF23-41AB-BB45-FE28F5FE35DC}"/>
            </a:ext>
          </a:extLst>
        </xdr:cNvPr>
        <xdr:cNvSpPr txBox="1"/>
      </xdr:nvSpPr>
      <xdr:spPr>
        <a:xfrm>
          <a:off x="2959894" y="40302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57</xdr:col>
      <xdr:colOff>72259</xdr:colOff>
      <xdr:row>108</xdr:row>
      <xdr:rowOff>6568</xdr:rowOff>
    </xdr:from>
    <xdr:to>
      <xdr:col>59</xdr:col>
      <xdr:colOff>81784</xdr:colOff>
      <xdr:row>112</xdr:row>
      <xdr:rowOff>44668</xdr:rowOff>
    </xdr:to>
    <xdr:sp macro="" textlink="">
      <xdr:nvSpPr>
        <xdr:cNvPr id="343" name="テキスト ボックス 342">
          <a:extLst>
            <a:ext uri="{FF2B5EF4-FFF2-40B4-BE49-F238E27FC236}">
              <a16:creationId xmlns:a16="http://schemas.microsoft.com/office/drawing/2014/main" id="{7CD994C4-BF23-41AB-BB45-FE28F5FE35DC}"/>
            </a:ext>
          </a:extLst>
        </xdr:cNvPr>
        <xdr:cNvSpPr txBox="1"/>
      </xdr:nvSpPr>
      <xdr:spPr>
        <a:xfrm>
          <a:off x="5694730" y="4148582"/>
          <a:ext cx="205468" cy="234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57</xdr:col>
      <xdr:colOff>72259</xdr:colOff>
      <xdr:row>134</xdr:row>
      <xdr:rowOff>6568</xdr:rowOff>
    </xdr:from>
    <xdr:to>
      <xdr:col>59</xdr:col>
      <xdr:colOff>81784</xdr:colOff>
      <xdr:row>138</xdr:row>
      <xdr:rowOff>44668</xdr:rowOff>
    </xdr:to>
    <xdr:sp macro="" textlink="">
      <xdr:nvSpPr>
        <xdr:cNvPr id="344" name="テキスト ボックス 343">
          <a:extLst>
            <a:ext uri="{FF2B5EF4-FFF2-40B4-BE49-F238E27FC236}">
              <a16:creationId xmlns:a16="http://schemas.microsoft.com/office/drawing/2014/main" id="{7CD994C4-BF23-41AB-BB45-FE28F5FE35DC}"/>
            </a:ext>
          </a:extLst>
        </xdr:cNvPr>
        <xdr:cNvSpPr txBox="1"/>
      </xdr:nvSpPr>
      <xdr:spPr>
        <a:xfrm>
          <a:off x="5694730" y="4148582"/>
          <a:ext cx="205468" cy="234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57</xdr:col>
      <xdr:colOff>72259</xdr:colOff>
      <xdr:row>160</xdr:row>
      <xdr:rowOff>6568</xdr:rowOff>
    </xdr:from>
    <xdr:to>
      <xdr:col>59</xdr:col>
      <xdr:colOff>81784</xdr:colOff>
      <xdr:row>164</xdr:row>
      <xdr:rowOff>44668</xdr:rowOff>
    </xdr:to>
    <xdr:sp macro="" textlink="">
      <xdr:nvSpPr>
        <xdr:cNvPr id="345" name="テキスト ボックス 344">
          <a:extLst>
            <a:ext uri="{FF2B5EF4-FFF2-40B4-BE49-F238E27FC236}">
              <a16:creationId xmlns:a16="http://schemas.microsoft.com/office/drawing/2014/main" id="{7CD994C4-BF23-41AB-BB45-FE28F5FE35DC}"/>
            </a:ext>
          </a:extLst>
        </xdr:cNvPr>
        <xdr:cNvSpPr txBox="1"/>
      </xdr:nvSpPr>
      <xdr:spPr>
        <a:xfrm>
          <a:off x="5694730" y="4148582"/>
          <a:ext cx="205468" cy="234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57</xdr:col>
      <xdr:colOff>72259</xdr:colOff>
      <xdr:row>186</xdr:row>
      <xdr:rowOff>6568</xdr:rowOff>
    </xdr:from>
    <xdr:to>
      <xdr:col>59</xdr:col>
      <xdr:colOff>81784</xdr:colOff>
      <xdr:row>190</xdr:row>
      <xdr:rowOff>44668</xdr:rowOff>
    </xdr:to>
    <xdr:sp macro="" textlink="">
      <xdr:nvSpPr>
        <xdr:cNvPr id="346" name="テキスト ボックス 345">
          <a:extLst>
            <a:ext uri="{FF2B5EF4-FFF2-40B4-BE49-F238E27FC236}">
              <a16:creationId xmlns:a16="http://schemas.microsoft.com/office/drawing/2014/main" id="{7CD994C4-BF23-41AB-BB45-FE28F5FE35DC}"/>
            </a:ext>
          </a:extLst>
        </xdr:cNvPr>
        <xdr:cNvSpPr txBox="1"/>
      </xdr:nvSpPr>
      <xdr:spPr>
        <a:xfrm>
          <a:off x="5694730" y="4148582"/>
          <a:ext cx="205468" cy="234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53</xdr:col>
      <xdr:colOff>81926</xdr:colOff>
      <xdr:row>432</xdr:row>
      <xdr:rowOff>206830</xdr:rowOff>
    </xdr:from>
    <xdr:to>
      <xdr:col>75</xdr:col>
      <xdr:colOff>80753</xdr:colOff>
      <xdr:row>433</xdr:row>
      <xdr:rowOff>224186</xdr:rowOff>
    </xdr:to>
    <xdr:sp macro="" textlink="">
      <xdr:nvSpPr>
        <xdr:cNvPr id="347" name="テキスト ボックス 346">
          <a:extLst>
            <a:ext uri="{FF2B5EF4-FFF2-40B4-BE49-F238E27FC236}">
              <a16:creationId xmlns:a16="http://schemas.microsoft.com/office/drawing/2014/main" id="{DAE368E9-7A43-49E2-A09E-D07B74FE64AD}"/>
            </a:ext>
          </a:extLst>
        </xdr:cNvPr>
        <xdr:cNvSpPr txBox="1"/>
      </xdr:nvSpPr>
      <xdr:spPr>
        <a:xfrm>
          <a:off x="5481097" y="22605619"/>
          <a:ext cx="1923880" cy="31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800">
              <a:latin typeface="HGSｺﾞｼｯｸM" panose="020B0600000000000000" pitchFamily="50" charset="-128"/>
              <a:ea typeface="HGSｺﾞｼｯｸM" panose="020B0600000000000000" pitchFamily="50" charset="-128"/>
            </a:rPr>
            <a:t>標準報酬が改定されたので通知します。</a:t>
          </a:r>
          <a:endParaRPr kumimoji="1" lang="en-US" altLang="ja-JP" sz="800">
            <a:latin typeface="HGSｺﾞｼｯｸM" panose="020B0600000000000000" pitchFamily="50" charset="-128"/>
            <a:ea typeface="HGSｺﾞｼｯｸM" panose="020B0600000000000000" pitchFamily="50" charset="-128"/>
          </a:endParaRPr>
        </a:p>
      </xdr:txBody>
    </xdr:sp>
    <xdr:clientData/>
  </xdr:twoCellAnchor>
  <xdr:twoCellAnchor editAs="oneCell">
    <xdr:from>
      <xdr:col>63</xdr:col>
      <xdr:colOff>38100</xdr:colOff>
      <xdr:row>14</xdr:row>
      <xdr:rowOff>0</xdr:rowOff>
    </xdr:from>
    <xdr:to>
      <xdr:col>76</xdr:col>
      <xdr:colOff>47625</xdr:colOff>
      <xdr:row>21</xdr:row>
      <xdr:rowOff>28575</xdr:rowOff>
    </xdr:to>
    <xdr:pic>
      <xdr:nvPicPr>
        <xdr:cNvPr id="53579" name="図 6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0" y="790575"/>
          <a:ext cx="11239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71</xdr:col>
      <xdr:colOff>130630</xdr:colOff>
      <xdr:row>262</xdr:row>
      <xdr:rowOff>5442</xdr:rowOff>
    </xdr:from>
    <xdr:to>
      <xdr:col>73</xdr:col>
      <xdr:colOff>21772</xdr:colOff>
      <xdr:row>263</xdr:row>
      <xdr:rowOff>42135</xdr:rowOff>
    </xdr:to>
    <xdr:sp macro="" textlink="">
      <xdr:nvSpPr>
        <xdr:cNvPr id="352" name="テキスト ボックス 351">
          <a:extLst>
            <a:ext uri="{FF2B5EF4-FFF2-40B4-BE49-F238E27FC236}">
              <a16:creationId xmlns:a16="http://schemas.microsoft.com/office/drawing/2014/main" id="{82040147-7DCB-4AB8-A8B9-4DAFBC8425B2}"/>
            </a:ext>
          </a:extLst>
        </xdr:cNvPr>
        <xdr:cNvSpPr txBox="1"/>
      </xdr:nvSpPr>
      <xdr:spPr>
        <a:xfrm>
          <a:off x="4991101" y="13966371"/>
          <a:ext cx="130628" cy="85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76</xdr:col>
      <xdr:colOff>5443</xdr:colOff>
      <xdr:row>262</xdr:row>
      <xdr:rowOff>5443</xdr:rowOff>
    </xdr:from>
    <xdr:to>
      <xdr:col>77</xdr:col>
      <xdr:colOff>38099</xdr:colOff>
      <xdr:row>263</xdr:row>
      <xdr:rowOff>42136</xdr:rowOff>
    </xdr:to>
    <xdr:sp macro="" textlink="">
      <xdr:nvSpPr>
        <xdr:cNvPr id="353" name="テキスト ボックス 352">
          <a:extLst>
            <a:ext uri="{FF2B5EF4-FFF2-40B4-BE49-F238E27FC236}">
              <a16:creationId xmlns:a16="http://schemas.microsoft.com/office/drawing/2014/main" id="{82040147-7DCB-4AB8-A8B9-4DAFBC8425B2}"/>
            </a:ext>
          </a:extLst>
        </xdr:cNvPr>
        <xdr:cNvSpPr txBox="1"/>
      </xdr:nvSpPr>
      <xdr:spPr>
        <a:xfrm>
          <a:off x="5399314" y="13966372"/>
          <a:ext cx="130628" cy="85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42</xdr:col>
      <xdr:colOff>5442</xdr:colOff>
      <xdr:row>98</xdr:row>
      <xdr:rowOff>27215</xdr:rowOff>
    </xdr:from>
    <xdr:to>
      <xdr:col>44</xdr:col>
      <xdr:colOff>97970</xdr:colOff>
      <xdr:row>101</xdr:row>
      <xdr:rowOff>33872</xdr:rowOff>
    </xdr:to>
    <xdr:sp macro="" textlink="">
      <xdr:nvSpPr>
        <xdr:cNvPr id="366" name="テキスト ボックス 365">
          <a:extLst>
            <a:ext uri="{FF2B5EF4-FFF2-40B4-BE49-F238E27FC236}">
              <a16:creationId xmlns:a16="http://schemas.microsoft.com/office/drawing/2014/main" id="{82040147-7DCB-4AB8-A8B9-4DAFBC8425B2}"/>
            </a:ext>
          </a:extLst>
        </xdr:cNvPr>
        <xdr:cNvSpPr txBox="1"/>
      </xdr:nvSpPr>
      <xdr:spPr>
        <a:xfrm>
          <a:off x="4158342" y="5127172"/>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42</xdr:col>
      <xdr:colOff>0</xdr:colOff>
      <xdr:row>103</xdr:row>
      <xdr:rowOff>32657</xdr:rowOff>
    </xdr:from>
    <xdr:to>
      <xdr:col>44</xdr:col>
      <xdr:colOff>92528</xdr:colOff>
      <xdr:row>106</xdr:row>
      <xdr:rowOff>39314</xdr:rowOff>
    </xdr:to>
    <xdr:sp macro="" textlink="">
      <xdr:nvSpPr>
        <xdr:cNvPr id="367" name="テキスト ボックス 366">
          <a:extLst>
            <a:ext uri="{FF2B5EF4-FFF2-40B4-BE49-F238E27FC236}">
              <a16:creationId xmlns:a16="http://schemas.microsoft.com/office/drawing/2014/main" id="{82040147-7DCB-4AB8-A8B9-4DAFBC8425B2}"/>
            </a:ext>
          </a:extLst>
        </xdr:cNvPr>
        <xdr:cNvSpPr txBox="1"/>
      </xdr:nvSpPr>
      <xdr:spPr>
        <a:xfrm>
          <a:off x="4152900" y="5377543"/>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42</xdr:col>
      <xdr:colOff>6147</xdr:colOff>
      <xdr:row>93</xdr:row>
      <xdr:rowOff>36739</xdr:rowOff>
    </xdr:from>
    <xdr:to>
      <xdr:col>44</xdr:col>
      <xdr:colOff>98675</xdr:colOff>
      <xdr:row>96</xdr:row>
      <xdr:rowOff>43396</xdr:rowOff>
    </xdr:to>
    <xdr:sp macro="" textlink="">
      <xdr:nvSpPr>
        <xdr:cNvPr id="368" name="テキスト ボックス 367">
          <a:extLst>
            <a:ext uri="{FF2B5EF4-FFF2-40B4-BE49-F238E27FC236}">
              <a16:creationId xmlns:a16="http://schemas.microsoft.com/office/drawing/2014/main" id="{82040147-7DCB-4AB8-A8B9-4DAFBC8425B2}"/>
            </a:ext>
          </a:extLst>
        </xdr:cNvPr>
        <xdr:cNvSpPr txBox="1"/>
      </xdr:nvSpPr>
      <xdr:spPr>
        <a:xfrm>
          <a:off x="4159047" y="4891768"/>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42</xdr:col>
      <xdr:colOff>16329</xdr:colOff>
      <xdr:row>88</xdr:row>
      <xdr:rowOff>27215</xdr:rowOff>
    </xdr:from>
    <xdr:to>
      <xdr:col>44</xdr:col>
      <xdr:colOff>108857</xdr:colOff>
      <xdr:row>91</xdr:row>
      <xdr:rowOff>33872</xdr:rowOff>
    </xdr:to>
    <xdr:sp macro="" textlink="">
      <xdr:nvSpPr>
        <xdr:cNvPr id="369" name="テキスト ボックス 368">
          <a:extLst>
            <a:ext uri="{FF2B5EF4-FFF2-40B4-BE49-F238E27FC236}">
              <a16:creationId xmlns:a16="http://schemas.microsoft.com/office/drawing/2014/main" id="{82040147-7DCB-4AB8-A8B9-4DAFBC8425B2}"/>
            </a:ext>
          </a:extLst>
        </xdr:cNvPr>
        <xdr:cNvSpPr txBox="1"/>
      </xdr:nvSpPr>
      <xdr:spPr>
        <a:xfrm>
          <a:off x="4169229" y="4637315"/>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遡及</a:t>
          </a:r>
        </a:p>
      </xdr:txBody>
    </xdr:sp>
    <xdr:clientData/>
  </xdr:twoCellAnchor>
  <xdr:twoCellAnchor>
    <xdr:from>
      <xdr:col>42</xdr:col>
      <xdr:colOff>9208</xdr:colOff>
      <xdr:row>119</xdr:row>
      <xdr:rowOff>21603</xdr:rowOff>
    </xdr:from>
    <xdr:to>
      <xdr:col>44</xdr:col>
      <xdr:colOff>101736</xdr:colOff>
      <xdr:row>122</xdr:row>
      <xdr:rowOff>28260</xdr:rowOff>
    </xdr:to>
    <xdr:sp macro="" textlink="">
      <xdr:nvSpPr>
        <xdr:cNvPr id="381" name="テキスト ボックス 380">
          <a:extLst>
            <a:ext uri="{FF2B5EF4-FFF2-40B4-BE49-F238E27FC236}">
              <a16:creationId xmlns:a16="http://schemas.microsoft.com/office/drawing/2014/main" id="{82040147-7DCB-4AB8-A8B9-4DAFBC8425B2}"/>
            </a:ext>
          </a:extLst>
        </xdr:cNvPr>
        <xdr:cNvSpPr txBox="1"/>
      </xdr:nvSpPr>
      <xdr:spPr>
        <a:xfrm>
          <a:off x="4162108" y="6150260"/>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41</xdr:col>
      <xdr:colOff>92528</xdr:colOff>
      <xdr:row>145</xdr:row>
      <xdr:rowOff>32656</xdr:rowOff>
    </xdr:from>
    <xdr:to>
      <xdr:col>44</xdr:col>
      <xdr:colOff>87085</xdr:colOff>
      <xdr:row>148</xdr:row>
      <xdr:rowOff>39313</xdr:rowOff>
    </xdr:to>
    <xdr:sp macro="" textlink="">
      <xdr:nvSpPr>
        <xdr:cNvPr id="382" name="テキスト ボックス 381">
          <a:extLst>
            <a:ext uri="{FF2B5EF4-FFF2-40B4-BE49-F238E27FC236}">
              <a16:creationId xmlns:a16="http://schemas.microsoft.com/office/drawing/2014/main" id="{82040147-7DCB-4AB8-A8B9-4DAFBC8425B2}"/>
            </a:ext>
          </a:extLst>
        </xdr:cNvPr>
        <xdr:cNvSpPr txBox="1"/>
      </xdr:nvSpPr>
      <xdr:spPr>
        <a:xfrm>
          <a:off x="4147457" y="7434942"/>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42</xdr:col>
      <xdr:colOff>10886</xdr:colOff>
      <xdr:row>171</xdr:row>
      <xdr:rowOff>32658</xdr:rowOff>
    </xdr:from>
    <xdr:to>
      <xdr:col>44</xdr:col>
      <xdr:colOff>103414</xdr:colOff>
      <xdr:row>174</xdr:row>
      <xdr:rowOff>39315</xdr:rowOff>
    </xdr:to>
    <xdr:sp macro="" textlink="">
      <xdr:nvSpPr>
        <xdr:cNvPr id="383" name="テキスト ボックス 382">
          <a:extLst>
            <a:ext uri="{FF2B5EF4-FFF2-40B4-BE49-F238E27FC236}">
              <a16:creationId xmlns:a16="http://schemas.microsoft.com/office/drawing/2014/main" id="{82040147-7DCB-4AB8-A8B9-4DAFBC8425B2}"/>
            </a:ext>
          </a:extLst>
        </xdr:cNvPr>
        <xdr:cNvSpPr txBox="1"/>
      </xdr:nvSpPr>
      <xdr:spPr>
        <a:xfrm>
          <a:off x="4163786" y="8708572"/>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42</xdr:col>
      <xdr:colOff>1</xdr:colOff>
      <xdr:row>197</xdr:row>
      <xdr:rowOff>21772</xdr:rowOff>
    </xdr:from>
    <xdr:to>
      <xdr:col>44</xdr:col>
      <xdr:colOff>92529</xdr:colOff>
      <xdr:row>200</xdr:row>
      <xdr:rowOff>28429</xdr:rowOff>
    </xdr:to>
    <xdr:sp macro="" textlink="">
      <xdr:nvSpPr>
        <xdr:cNvPr id="384" name="テキスト ボックス 383">
          <a:extLst>
            <a:ext uri="{FF2B5EF4-FFF2-40B4-BE49-F238E27FC236}">
              <a16:creationId xmlns:a16="http://schemas.microsoft.com/office/drawing/2014/main" id="{82040147-7DCB-4AB8-A8B9-4DAFBC8425B2}"/>
            </a:ext>
          </a:extLst>
        </xdr:cNvPr>
        <xdr:cNvSpPr txBox="1"/>
      </xdr:nvSpPr>
      <xdr:spPr>
        <a:xfrm>
          <a:off x="4152901" y="9971315"/>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42</xdr:col>
      <xdr:colOff>10885</xdr:colOff>
      <xdr:row>309</xdr:row>
      <xdr:rowOff>32657</xdr:rowOff>
    </xdr:from>
    <xdr:to>
      <xdr:col>44</xdr:col>
      <xdr:colOff>103413</xdr:colOff>
      <xdr:row>312</xdr:row>
      <xdr:rowOff>39314</xdr:rowOff>
    </xdr:to>
    <xdr:sp macro="" textlink="">
      <xdr:nvSpPr>
        <xdr:cNvPr id="385" name="テキスト ボックス 384">
          <a:extLst>
            <a:ext uri="{FF2B5EF4-FFF2-40B4-BE49-F238E27FC236}">
              <a16:creationId xmlns:a16="http://schemas.microsoft.com/office/drawing/2014/main" id="{82040147-7DCB-4AB8-A8B9-4DAFBC8425B2}"/>
            </a:ext>
          </a:extLst>
        </xdr:cNvPr>
        <xdr:cNvSpPr txBox="1"/>
      </xdr:nvSpPr>
      <xdr:spPr>
        <a:xfrm>
          <a:off x="4163785" y="16306800"/>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42</xdr:col>
      <xdr:colOff>32657</xdr:colOff>
      <xdr:row>335</xdr:row>
      <xdr:rowOff>21772</xdr:rowOff>
    </xdr:from>
    <xdr:to>
      <xdr:col>44</xdr:col>
      <xdr:colOff>125185</xdr:colOff>
      <xdr:row>338</xdr:row>
      <xdr:rowOff>28428</xdr:rowOff>
    </xdr:to>
    <xdr:sp macro="" textlink="">
      <xdr:nvSpPr>
        <xdr:cNvPr id="386" name="テキスト ボックス 385">
          <a:extLst>
            <a:ext uri="{FF2B5EF4-FFF2-40B4-BE49-F238E27FC236}">
              <a16:creationId xmlns:a16="http://schemas.microsoft.com/office/drawing/2014/main" id="{82040147-7DCB-4AB8-A8B9-4DAFBC8425B2}"/>
            </a:ext>
          </a:extLst>
        </xdr:cNvPr>
        <xdr:cNvSpPr txBox="1"/>
      </xdr:nvSpPr>
      <xdr:spPr>
        <a:xfrm>
          <a:off x="4185557" y="17569543"/>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42</xdr:col>
      <xdr:colOff>21772</xdr:colOff>
      <xdr:row>361</xdr:row>
      <xdr:rowOff>27214</xdr:rowOff>
    </xdr:from>
    <xdr:to>
      <xdr:col>44</xdr:col>
      <xdr:colOff>114300</xdr:colOff>
      <xdr:row>364</xdr:row>
      <xdr:rowOff>33871</xdr:rowOff>
    </xdr:to>
    <xdr:sp macro="" textlink="">
      <xdr:nvSpPr>
        <xdr:cNvPr id="387" name="テキスト ボックス 386">
          <a:extLst>
            <a:ext uri="{FF2B5EF4-FFF2-40B4-BE49-F238E27FC236}">
              <a16:creationId xmlns:a16="http://schemas.microsoft.com/office/drawing/2014/main" id="{82040147-7DCB-4AB8-A8B9-4DAFBC8425B2}"/>
            </a:ext>
          </a:extLst>
        </xdr:cNvPr>
        <xdr:cNvSpPr txBox="1"/>
      </xdr:nvSpPr>
      <xdr:spPr>
        <a:xfrm>
          <a:off x="4174672" y="18848614"/>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42</xdr:col>
      <xdr:colOff>21771</xdr:colOff>
      <xdr:row>387</xdr:row>
      <xdr:rowOff>32656</xdr:rowOff>
    </xdr:from>
    <xdr:to>
      <xdr:col>44</xdr:col>
      <xdr:colOff>114299</xdr:colOff>
      <xdr:row>390</xdr:row>
      <xdr:rowOff>39313</xdr:rowOff>
    </xdr:to>
    <xdr:sp macro="" textlink="">
      <xdr:nvSpPr>
        <xdr:cNvPr id="388" name="テキスト ボックス 387">
          <a:extLst>
            <a:ext uri="{FF2B5EF4-FFF2-40B4-BE49-F238E27FC236}">
              <a16:creationId xmlns:a16="http://schemas.microsoft.com/office/drawing/2014/main" id="{82040147-7DCB-4AB8-A8B9-4DAFBC8425B2}"/>
            </a:ext>
          </a:extLst>
        </xdr:cNvPr>
        <xdr:cNvSpPr txBox="1"/>
      </xdr:nvSpPr>
      <xdr:spPr>
        <a:xfrm>
          <a:off x="4174671" y="20127685"/>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42</xdr:col>
      <xdr:colOff>10886</xdr:colOff>
      <xdr:row>413</xdr:row>
      <xdr:rowOff>32657</xdr:rowOff>
    </xdr:from>
    <xdr:to>
      <xdr:col>44</xdr:col>
      <xdr:colOff>103414</xdr:colOff>
      <xdr:row>416</xdr:row>
      <xdr:rowOff>39314</xdr:rowOff>
    </xdr:to>
    <xdr:sp macro="" textlink="">
      <xdr:nvSpPr>
        <xdr:cNvPr id="390" name="テキスト ボックス 389">
          <a:extLst>
            <a:ext uri="{FF2B5EF4-FFF2-40B4-BE49-F238E27FC236}">
              <a16:creationId xmlns:a16="http://schemas.microsoft.com/office/drawing/2014/main" id="{82040147-7DCB-4AB8-A8B9-4DAFBC8425B2}"/>
            </a:ext>
          </a:extLst>
        </xdr:cNvPr>
        <xdr:cNvSpPr txBox="1"/>
      </xdr:nvSpPr>
      <xdr:spPr>
        <a:xfrm>
          <a:off x="4163786" y="21401314"/>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42</xdr:col>
      <xdr:colOff>10886</xdr:colOff>
      <xdr:row>114</xdr:row>
      <xdr:rowOff>27214</xdr:rowOff>
    </xdr:from>
    <xdr:to>
      <xdr:col>44</xdr:col>
      <xdr:colOff>103414</xdr:colOff>
      <xdr:row>117</xdr:row>
      <xdr:rowOff>33871</xdr:rowOff>
    </xdr:to>
    <xdr:sp macro="" textlink="">
      <xdr:nvSpPr>
        <xdr:cNvPr id="396" name="テキスト ボックス 395">
          <a:extLst>
            <a:ext uri="{FF2B5EF4-FFF2-40B4-BE49-F238E27FC236}">
              <a16:creationId xmlns:a16="http://schemas.microsoft.com/office/drawing/2014/main" id="{82040147-7DCB-4AB8-A8B9-4DAFBC8425B2}"/>
            </a:ext>
          </a:extLst>
        </xdr:cNvPr>
        <xdr:cNvSpPr txBox="1"/>
      </xdr:nvSpPr>
      <xdr:spPr>
        <a:xfrm>
          <a:off x="4163786" y="5910943"/>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遡及</a:t>
          </a:r>
        </a:p>
      </xdr:txBody>
    </xdr:sp>
    <xdr:clientData/>
  </xdr:twoCellAnchor>
  <xdr:twoCellAnchor>
    <xdr:from>
      <xdr:col>42</xdr:col>
      <xdr:colOff>5443</xdr:colOff>
      <xdr:row>140</xdr:row>
      <xdr:rowOff>27215</xdr:rowOff>
    </xdr:from>
    <xdr:to>
      <xdr:col>44</xdr:col>
      <xdr:colOff>97971</xdr:colOff>
      <xdr:row>143</xdr:row>
      <xdr:rowOff>33872</xdr:rowOff>
    </xdr:to>
    <xdr:sp macro="" textlink="">
      <xdr:nvSpPr>
        <xdr:cNvPr id="397" name="テキスト ボックス 396">
          <a:extLst>
            <a:ext uri="{FF2B5EF4-FFF2-40B4-BE49-F238E27FC236}">
              <a16:creationId xmlns:a16="http://schemas.microsoft.com/office/drawing/2014/main" id="{82040147-7DCB-4AB8-A8B9-4DAFBC8425B2}"/>
            </a:ext>
          </a:extLst>
        </xdr:cNvPr>
        <xdr:cNvSpPr txBox="1"/>
      </xdr:nvSpPr>
      <xdr:spPr>
        <a:xfrm>
          <a:off x="4158343" y="7184572"/>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遡及</a:t>
          </a:r>
        </a:p>
      </xdr:txBody>
    </xdr:sp>
    <xdr:clientData/>
  </xdr:twoCellAnchor>
  <xdr:twoCellAnchor>
    <xdr:from>
      <xdr:col>42</xdr:col>
      <xdr:colOff>54428</xdr:colOff>
      <xdr:row>166</xdr:row>
      <xdr:rowOff>38099</xdr:rowOff>
    </xdr:from>
    <xdr:to>
      <xdr:col>45</xdr:col>
      <xdr:colOff>5442</xdr:colOff>
      <xdr:row>169</xdr:row>
      <xdr:rowOff>44756</xdr:rowOff>
    </xdr:to>
    <xdr:sp macro="" textlink="">
      <xdr:nvSpPr>
        <xdr:cNvPr id="398" name="テキスト ボックス 397">
          <a:extLst>
            <a:ext uri="{FF2B5EF4-FFF2-40B4-BE49-F238E27FC236}">
              <a16:creationId xmlns:a16="http://schemas.microsoft.com/office/drawing/2014/main" id="{82040147-7DCB-4AB8-A8B9-4DAFBC8425B2}"/>
            </a:ext>
          </a:extLst>
        </xdr:cNvPr>
        <xdr:cNvSpPr txBox="1"/>
      </xdr:nvSpPr>
      <xdr:spPr>
        <a:xfrm>
          <a:off x="4207328" y="8469085"/>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遡及</a:t>
          </a:r>
        </a:p>
      </xdr:txBody>
    </xdr:sp>
    <xdr:clientData/>
  </xdr:twoCellAnchor>
  <xdr:twoCellAnchor>
    <xdr:from>
      <xdr:col>42</xdr:col>
      <xdr:colOff>27215</xdr:colOff>
      <xdr:row>192</xdr:row>
      <xdr:rowOff>32657</xdr:rowOff>
    </xdr:from>
    <xdr:to>
      <xdr:col>44</xdr:col>
      <xdr:colOff>119743</xdr:colOff>
      <xdr:row>195</xdr:row>
      <xdr:rowOff>39314</xdr:rowOff>
    </xdr:to>
    <xdr:sp macro="" textlink="">
      <xdr:nvSpPr>
        <xdr:cNvPr id="399" name="テキスト ボックス 398">
          <a:extLst>
            <a:ext uri="{FF2B5EF4-FFF2-40B4-BE49-F238E27FC236}">
              <a16:creationId xmlns:a16="http://schemas.microsoft.com/office/drawing/2014/main" id="{82040147-7DCB-4AB8-A8B9-4DAFBC8425B2}"/>
            </a:ext>
          </a:extLst>
        </xdr:cNvPr>
        <xdr:cNvSpPr txBox="1"/>
      </xdr:nvSpPr>
      <xdr:spPr>
        <a:xfrm>
          <a:off x="4180115" y="9737271"/>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遡及</a:t>
          </a:r>
        </a:p>
      </xdr:txBody>
    </xdr:sp>
    <xdr:clientData/>
  </xdr:twoCellAnchor>
  <xdr:twoCellAnchor>
    <xdr:from>
      <xdr:col>42</xdr:col>
      <xdr:colOff>21772</xdr:colOff>
      <xdr:row>304</xdr:row>
      <xdr:rowOff>32657</xdr:rowOff>
    </xdr:from>
    <xdr:to>
      <xdr:col>44</xdr:col>
      <xdr:colOff>114300</xdr:colOff>
      <xdr:row>307</xdr:row>
      <xdr:rowOff>39314</xdr:rowOff>
    </xdr:to>
    <xdr:sp macro="" textlink="">
      <xdr:nvSpPr>
        <xdr:cNvPr id="400" name="テキスト ボックス 399">
          <a:extLst>
            <a:ext uri="{FF2B5EF4-FFF2-40B4-BE49-F238E27FC236}">
              <a16:creationId xmlns:a16="http://schemas.microsoft.com/office/drawing/2014/main" id="{82040147-7DCB-4AB8-A8B9-4DAFBC8425B2}"/>
            </a:ext>
          </a:extLst>
        </xdr:cNvPr>
        <xdr:cNvSpPr txBox="1"/>
      </xdr:nvSpPr>
      <xdr:spPr>
        <a:xfrm>
          <a:off x="4174672" y="16061871"/>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遡及</a:t>
          </a:r>
        </a:p>
      </xdr:txBody>
    </xdr:sp>
    <xdr:clientData/>
  </xdr:twoCellAnchor>
  <xdr:twoCellAnchor>
    <xdr:from>
      <xdr:col>42</xdr:col>
      <xdr:colOff>38100</xdr:colOff>
      <xdr:row>330</xdr:row>
      <xdr:rowOff>38100</xdr:rowOff>
    </xdr:from>
    <xdr:to>
      <xdr:col>44</xdr:col>
      <xdr:colOff>130628</xdr:colOff>
      <xdr:row>333</xdr:row>
      <xdr:rowOff>44757</xdr:rowOff>
    </xdr:to>
    <xdr:sp macro="" textlink="">
      <xdr:nvSpPr>
        <xdr:cNvPr id="401" name="テキスト ボックス 400">
          <a:extLst>
            <a:ext uri="{FF2B5EF4-FFF2-40B4-BE49-F238E27FC236}">
              <a16:creationId xmlns:a16="http://schemas.microsoft.com/office/drawing/2014/main" id="{82040147-7DCB-4AB8-A8B9-4DAFBC8425B2}"/>
            </a:ext>
          </a:extLst>
        </xdr:cNvPr>
        <xdr:cNvSpPr txBox="1"/>
      </xdr:nvSpPr>
      <xdr:spPr>
        <a:xfrm>
          <a:off x="4191000" y="17340943"/>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遡及</a:t>
          </a:r>
        </a:p>
      </xdr:txBody>
    </xdr:sp>
    <xdr:clientData/>
  </xdr:twoCellAnchor>
  <xdr:twoCellAnchor>
    <xdr:from>
      <xdr:col>42</xdr:col>
      <xdr:colOff>21772</xdr:colOff>
      <xdr:row>356</xdr:row>
      <xdr:rowOff>32658</xdr:rowOff>
    </xdr:from>
    <xdr:to>
      <xdr:col>44</xdr:col>
      <xdr:colOff>114300</xdr:colOff>
      <xdr:row>359</xdr:row>
      <xdr:rowOff>39314</xdr:rowOff>
    </xdr:to>
    <xdr:sp macro="" textlink="">
      <xdr:nvSpPr>
        <xdr:cNvPr id="402" name="テキスト ボックス 401">
          <a:extLst>
            <a:ext uri="{FF2B5EF4-FFF2-40B4-BE49-F238E27FC236}">
              <a16:creationId xmlns:a16="http://schemas.microsoft.com/office/drawing/2014/main" id="{82040147-7DCB-4AB8-A8B9-4DAFBC8425B2}"/>
            </a:ext>
          </a:extLst>
        </xdr:cNvPr>
        <xdr:cNvSpPr txBox="1"/>
      </xdr:nvSpPr>
      <xdr:spPr>
        <a:xfrm>
          <a:off x="4174672" y="18609129"/>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遡及</a:t>
          </a:r>
        </a:p>
      </xdr:txBody>
    </xdr:sp>
    <xdr:clientData/>
  </xdr:twoCellAnchor>
  <xdr:twoCellAnchor>
    <xdr:from>
      <xdr:col>42</xdr:col>
      <xdr:colOff>32658</xdr:colOff>
      <xdr:row>382</xdr:row>
      <xdr:rowOff>43544</xdr:rowOff>
    </xdr:from>
    <xdr:to>
      <xdr:col>44</xdr:col>
      <xdr:colOff>125186</xdr:colOff>
      <xdr:row>386</xdr:row>
      <xdr:rowOff>1215</xdr:rowOff>
    </xdr:to>
    <xdr:sp macro="" textlink="">
      <xdr:nvSpPr>
        <xdr:cNvPr id="403" name="テキスト ボックス 402">
          <a:extLst>
            <a:ext uri="{FF2B5EF4-FFF2-40B4-BE49-F238E27FC236}">
              <a16:creationId xmlns:a16="http://schemas.microsoft.com/office/drawing/2014/main" id="{82040147-7DCB-4AB8-A8B9-4DAFBC8425B2}"/>
            </a:ext>
          </a:extLst>
        </xdr:cNvPr>
        <xdr:cNvSpPr txBox="1"/>
      </xdr:nvSpPr>
      <xdr:spPr>
        <a:xfrm>
          <a:off x="4185558" y="19893644"/>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遡及</a:t>
          </a:r>
        </a:p>
      </xdr:txBody>
    </xdr:sp>
    <xdr:clientData/>
  </xdr:twoCellAnchor>
  <xdr:twoCellAnchor>
    <xdr:from>
      <xdr:col>42</xdr:col>
      <xdr:colOff>16328</xdr:colOff>
      <xdr:row>408</xdr:row>
      <xdr:rowOff>21771</xdr:rowOff>
    </xdr:from>
    <xdr:to>
      <xdr:col>44</xdr:col>
      <xdr:colOff>108856</xdr:colOff>
      <xdr:row>411</xdr:row>
      <xdr:rowOff>28428</xdr:rowOff>
    </xdr:to>
    <xdr:sp macro="" textlink="">
      <xdr:nvSpPr>
        <xdr:cNvPr id="404" name="テキスト ボックス 403">
          <a:extLst>
            <a:ext uri="{FF2B5EF4-FFF2-40B4-BE49-F238E27FC236}">
              <a16:creationId xmlns:a16="http://schemas.microsoft.com/office/drawing/2014/main" id="{82040147-7DCB-4AB8-A8B9-4DAFBC8425B2}"/>
            </a:ext>
          </a:extLst>
        </xdr:cNvPr>
        <xdr:cNvSpPr txBox="1"/>
      </xdr:nvSpPr>
      <xdr:spPr>
        <a:xfrm>
          <a:off x="4169228" y="21145500"/>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遡及</a:t>
          </a:r>
        </a:p>
      </xdr:txBody>
    </xdr:sp>
    <xdr:clientData/>
  </xdr:twoCellAnchor>
  <xdr:twoCellAnchor>
    <xdr:from>
      <xdr:col>42</xdr:col>
      <xdr:colOff>5443</xdr:colOff>
      <xdr:row>124</xdr:row>
      <xdr:rowOff>21771</xdr:rowOff>
    </xdr:from>
    <xdr:to>
      <xdr:col>44</xdr:col>
      <xdr:colOff>97971</xdr:colOff>
      <xdr:row>127</xdr:row>
      <xdr:rowOff>28428</xdr:rowOff>
    </xdr:to>
    <xdr:sp macro="" textlink="">
      <xdr:nvSpPr>
        <xdr:cNvPr id="406" name="テキスト ボックス 405">
          <a:extLst>
            <a:ext uri="{FF2B5EF4-FFF2-40B4-BE49-F238E27FC236}">
              <a16:creationId xmlns:a16="http://schemas.microsoft.com/office/drawing/2014/main" id="{82040147-7DCB-4AB8-A8B9-4DAFBC8425B2}"/>
            </a:ext>
          </a:extLst>
        </xdr:cNvPr>
        <xdr:cNvSpPr txBox="1"/>
      </xdr:nvSpPr>
      <xdr:spPr>
        <a:xfrm>
          <a:off x="4158343" y="6395357"/>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42</xdr:col>
      <xdr:colOff>32658</xdr:colOff>
      <xdr:row>150</xdr:row>
      <xdr:rowOff>21770</xdr:rowOff>
    </xdr:from>
    <xdr:to>
      <xdr:col>44</xdr:col>
      <xdr:colOff>81643</xdr:colOff>
      <xdr:row>153</xdr:row>
      <xdr:rowOff>43542</xdr:rowOff>
    </xdr:to>
    <xdr:sp macro="" textlink="">
      <xdr:nvSpPr>
        <xdr:cNvPr id="407" name="テキスト ボックス 406">
          <a:extLst>
            <a:ext uri="{FF2B5EF4-FFF2-40B4-BE49-F238E27FC236}">
              <a16:creationId xmlns:a16="http://schemas.microsoft.com/office/drawing/2014/main" id="{82040147-7DCB-4AB8-A8B9-4DAFBC8425B2}"/>
            </a:ext>
          </a:extLst>
        </xdr:cNvPr>
        <xdr:cNvSpPr txBox="1"/>
      </xdr:nvSpPr>
      <xdr:spPr>
        <a:xfrm>
          <a:off x="4185558" y="7668984"/>
          <a:ext cx="332014" cy="168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42</xdr:col>
      <xdr:colOff>10886</xdr:colOff>
      <xdr:row>176</xdr:row>
      <xdr:rowOff>27214</xdr:rowOff>
    </xdr:from>
    <xdr:to>
      <xdr:col>44</xdr:col>
      <xdr:colOff>103414</xdr:colOff>
      <xdr:row>179</xdr:row>
      <xdr:rowOff>33871</xdr:rowOff>
    </xdr:to>
    <xdr:sp macro="" textlink="">
      <xdr:nvSpPr>
        <xdr:cNvPr id="408" name="テキスト ボックス 407">
          <a:extLst>
            <a:ext uri="{FF2B5EF4-FFF2-40B4-BE49-F238E27FC236}">
              <a16:creationId xmlns:a16="http://schemas.microsoft.com/office/drawing/2014/main" id="{82040147-7DCB-4AB8-A8B9-4DAFBC8425B2}"/>
            </a:ext>
          </a:extLst>
        </xdr:cNvPr>
        <xdr:cNvSpPr txBox="1"/>
      </xdr:nvSpPr>
      <xdr:spPr>
        <a:xfrm>
          <a:off x="4163786" y="8948057"/>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42</xdr:col>
      <xdr:colOff>0</xdr:colOff>
      <xdr:row>202</xdr:row>
      <xdr:rowOff>27215</xdr:rowOff>
    </xdr:from>
    <xdr:to>
      <xdr:col>44</xdr:col>
      <xdr:colOff>92528</xdr:colOff>
      <xdr:row>205</xdr:row>
      <xdr:rowOff>33871</xdr:rowOff>
    </xdr:to>
    <xdr:sp macro="" textlink="">
      <xdr:nvSpPr>
        <xdr:cNvPr id="409" name="テキスト ボックス 408">
          <a:extLst>
            <a:ext uri="{FF2B5EF4-FFF2-40B4-BE49-F238E27FC236}">
              <a16:creationId xmlns:a16="http://schemas.microsoft.com/office/drawing/2014/main" id="{82040147-7DCB-4AB8-A8B9-4DAFBC8425B2}"/>
            </a:ext>
          </a:extLst>
        </xdr:cNvPr>
        <xdr:cNvSpPr txBox="1"/>
      </xdr:nvSpPr>
      <xdr:spPr>
        <a:xfrm>
          <a:off x="4152900" y="10221686"/>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42</xdr:col>
      <xdr:colOff>0</xdr:colOff>
      <xdr:row>314</xdr:row>
      <xdr:rowOff>12176</xdr:rowOff>
    </xdr:from>
    <xdr:to>
      <xdr:col>44</xdr:col>
      <xdr:colOff>92528</xdr:colOff>
      <xdr:row>317</xdr:row>
      <xdr:rowOff>18832</xdr:rowOff>
    </xdr:to>
    <xdr:sp macro="" textlink="">
      <xdr:nvSpPr>
        <xdr:cNvPr id="410" name="テキスト ボックス 409">
          <a:extLst>
            <a:ext uri="{FF2B5EF4-FFF2-40B4-BE49-F238E27FC236}">
              <a16:creationId xmlns:a16="http://schemas.microsoft.com/office/drawing/2014/main" id="{82040147-7DCB-4AB8-A8B9-4DAFBC8425B2}"/>
            </a:ext>
          </a:extLst>
        </xdr:cNvPr>
        <xdr:cNvSpPr txBox="1"/>
      </xdr:nvSpPr>
      <xdr:spPr>
        <a:xfrm>
          <a:off x="4040605" y="16846360"/>
          <a:ext cx="383291"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42</xdr:col>
      <xdr:colOff>430</xdr:colOff>
      <xdr:row>340</xdr:row>
      <xdr:rowOff>11745</xdr:rowOff>
    </xdr:from>
    <xdr:to>
      <xdr:col>44</xdr:col>
      <xdr:colOff>92958</xdr:colOff>
      <xdr:row>343</xdr:row>
      <xdr:rowOff>18402</xdr:rowOff>
    </xdr:to>
    <xdr:sp macro="" textlink="">
      <xdr:nvSpPr>
        <xdr:cNvPr id="411" name="テキスト ボックス 410">
          <a:extLst>
            <a:ext uri="{FF2B5EF4-FFF2-40B4-BE49-F238E27FC236}">
              <a16:creationId xmlns:a16="http://schemas.microsoft.com/office/drawing/2014/main" id="{82040147-7DCB-4AB8-A8B9-4DAFBC8425B2}"/>
            </a:ext>
          </a:extLst>
        </xdr:cNvPr>
        <xdr:cNvSpPr txBox="1"/>
      </xdr:nvSpPr>
      <xdr:spPr>
        <a:xfrm>
          <a:off x="4041035" y="18149350"/>
          <a:ext cx="383291" cy="157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41</xdr:col>
      <xdr:colOff>90237</xdr:colOff>
      <xdr:row>366</xdr:row>
      <xdr:rowOff>16328</xdr:rowOff>
    </xdr:from>
    <xdr:to>
      <xdr:col>44</xdr:col>
      <xdr:colOff>87515</xdr:colOff>
      <xdr:row>369</xdr:row>
      <xdr:rowOff>22985</xdr:rowOff>
    </xdr:to>
    <xdr:sp macro="" textlink="">
      <xdr:nvSpPr>
        <xdr:cNvPr id="412" name="テキスト ボックス 411">
          <a:extLst>
            <a:ext uri="{FF2B5EF4-FFF2-40B4-BE49-F238E27FC236}">
              <a16:creationId xmlns:a16="http://schemas.microsoft.com/office/drawing/2014/main" id="{82040147-7DCB-4AB8-A8B9-4DAFBC8425B2}"/>
            </a:ext>
          </a:extLst>
        </xdr:cNvPr>
        <xdr:cNvSpPr txBox="1"/>
      </xdr:nvSpPr>
      <xdr:spPr>
        <a:xfrm>
          <a:off x="4035592" y="19457354"/>
          <a:ext cx="383291" cy="157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42</xdr:col>
      <xdr:colOff>430</xdr:colOff>
      <xdr:row>392</xdr:row>
      <xdr:rowOff>17188</xdr:rowOff>
    </xdr:from>
    <xdr:to>
      <xdr:col>44</xdr:col>
      <xdr:colOff>92958</xdr:colOff>
      <xdr:row>395</xdr:row>
      <xdr:rowOff>23845</xdr:rowOff>
    </xdr:to>
    <xdr:sp macro="" textlink="">
      <xdr:nvSpPr>
        <xdr:cNvPr id="413" name="テキスト ボックス 412">
          <a:extLst>
            <a:ext uri="{FF2B5EF4-FFF2-40B4-BE49-F238E27FC236}">
              <a16:creationId xmlns:a16="http://schemas.microsoft.com/office/drawing/2014/main" id="{82040147-7DCB-4AB8-A8B9-4DAFBC8425B2}"/>
            </a:ext>
          </a:extLst>
        </xdr:cNvPr>
        <xdr:cNvSpPr txBox="1"/>
      </xdr:nvSpPr>
      <xdr:spPr>
        <a:xfrm>
          <a:off x="4041035" y="20761635"/>
          <a:ext cx="383291" cy="157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42</xdr:col>
      <xdr:colOff>0</xdr:colOff>
      <xdr:row>418</xdr:row>
      <xdr:rowOff>17187</xdr:rowOff>
    </xdr:from>
    <xdr:to>
      <xdr:col>44</xdr:col>
      <xdr:colOff>92528</xdr:colOff>
      <xdr:row>421</xdr:row>
      <xdr:rowOff>23844</xdr:rowOff>
    </xdr:to>
    <xdr:sp macro="" textlink="">
      <xdr:nvSpPr>
        <xdr:cNvPr id="414" name="テキスト ボックス 413">
          <a:extLst>
            <a:ext uri="{FF2B5EF4-FFF2-40B4-BE49-F238E27FC236}">
              <a16:creationId xmlns:a16="http://schemas.microsoft.com/office/drawing/2014/main" id="{82040147-7DCB-4AB8-A8B9-4DAFBC8425B2}"/>
            </a:ext>
          </a:extLst>
        </xdr:cNvPr>
        <xdr:cNvSpPr txBox="1"/>
      </xdr:nvSpPr>
      <xdr:spPr>
        <a:xfrm>
          <a:off x="4040605" y="22065055"/>
          <a:ext cx="383291" cy="157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42</xdr:col>
      <xdr:colOff>0</xdr:colOff>
      <xdr:row>129</xdr:row>
      <xdr:rowOff>27214</xdr:rowOff>
    </xdr:from>
    <xdr:to>
      <xdr:col>44</xdr:col>
      <xdr:colOff>92528</xdr:colOff>
      <xdr:row>132</xdr:row>
      <xdr:rowOff>33871</xdr:rowOff>
    </xdr:to>
    <xdr:sp macro="" textlink="">
      <xdr:nvSpPr>
        <xdr:cNvPr id="421" name="テキスト ボックス 420">
          <a:extLst>
            <a:ext uri="{FF2B5EF4-FFF2-40B4-BE49-F238E27FC236}">
              <a16:creationId xmlns:a16="http://schemas.microsoft.com/office/drawing/2014/main" id="{82040147-7DCB-4AB8-A8B9-4DAFBC8425B2}"/>
            </a:ext>
          </a:extLst>
        </xdr:cNvPr>
        <xdr:cNvSpPr txBox="1"/>
      </xdr:nvSpPr>
      <xdr:spPr>
        <a:xfrm>
          <a:off x="4152900" y="6645728"/>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42</xdr:col>
      <xdr:colOff>0</xdr:colOff>
      <xdr:row>155</xdr:row>
      <xdr:rowOff>21772</xdr:rowOff>
    </xdr:from>
    <xdr:to>
      <xdr:col>44</xdr:col>
      <xdr:colOff>92528</xdr:colOff>
      <xdr:row>158</xdr:row>
      <xdr:rowOff>28429</xdr:rowOff>
    </xdr:to>
    <xdr:sp macro="" textlink="">
      <xdr:nvSpPr>
        <xdr:cNvPr id="422" name="テキスト ボックス 421">
          <a:extLst>
            <a:ext uri="{FF2B5EF4-FFF2-40B4-BE49-F238E27FC236}">
              <a16:creationId xmlns:a16="http://schemas.microsoft.com/office/drawing/2014/main" id="{82040147-7DCB-4AB8-A8B9-4DAFBC8425B2}"/>
            </a:ext>
          </a:extLst>
        </xdr:cNvPr>
        <xdr:cNvSpPr txBox="1"/>
      </xdr:nvSpPr>
      <xdr:spPr>
        <a:xfrm>
          <a:off x="4152900" y="7913915"/>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42</xdr:col>
      <xdr:colOff>0</xdr:colOff>
      <xdr:row>181</xdr:row>
      <xdr:rowOff>32658</xdr:rowOff>
    </xdr:from>
    <xdr:to>
      <xdr:col>44</xdr:col>
      <xdr:colOff>92528</xdr:colOff>
      <xdr:row>184</xdr:row>
      <xdr:rowOff>39314</xdr:rowOff>
    </xdr:to>
    <xdr:sp macro="" textlink="">
      <xdr:nvSpPr>
        <xdr:cNvPr id="423" name="テキスト ボックス 422">
          <a:extLst>
            <a:ext uri="{FF2B5EF4-FFF2-40B4-BE49-F238E27FC236}">
              <a16:creationId xmlns:a16="http://schemas.microsoft.com/office/drawing/2014/main" id="{82040147-7DCB-4AB8-A8B9-4DAFBC8425B2}"/>
            </a:ext>
          </a:extLst>
        </xdr:cNvPr>
        <xdr:cNvSpPr txBox="1"/>
      </xdr:nvSpPr>
      <xdr:spPr>
        <a:xfrm>
          <a:off x="4152900" y="9198429"/>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42</xdr:col>
      <xdr:colOff>5443</xdr:colOff>
      <xdr:row>207</xdr:row>
      <xdr:rowOff>27214</xdr:rowOff>
    </xdr:from>
    <xdr:to>
      <xdr:col>44</xdr:col>
      <xdr:colOff>97971</xdr:colOff>
      <xdr:row>210</xdr:row>
      <xdr:rowOff>33871</xdr:rowOff>
    </xdr:to>
    <xdr:sp macro="" textlink="">
      <xdr:nvSpPr>
        <xdr:cNvPr id="424" name="テキスト ボックス 423">
          <a:extLst>
            <a:ext uri="{FF2B5EF4-FFF2-40B4-BE49-F238E27FC236}">
              <a16:creationId xmlns:a16="http://schemas.microsoft.com/office/drawing/2014/main" id="{82040147-7DCB-4AB8-A8B9-4DAFBC8425B2}"/>
            </a:ext>
          </a:extLst>
        </xdr:cNvPr>
        <xdr:cNvSpPr txBox="1"/>
      </xdr:nvSpPr>
      <xdr:spPr>
        <a:xfrm>
          <a:off x="4158343" y="10466614"/>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41</xdr:col>
      <xdr:colOff>85224</xdr:colOff>
      <xdr:row>319</xdr:row>
      <xdr:rowOff>16759</xdr:rowOff>
    </xdr:from>
    <xdr:to>
      <xdr:col>44</xdr:col>
      <xdr:colOff>82502</xdr:colOff>
      <xdr:row>322</xdr:row>
      <xdr:rowOff>23416</xdr:rowOff>
    </xdr:to>
    <xdr:sp macro="" textlink="">
      <xdr:nvSpPr>
        <xdr:cNvPr id="425" name="テキスト ボックス 424">
          <a:extLst>
            <a:ext uri="{FF2B5EF4-FFF2-40B4-BE49-F238E27FC236}">
              <a16:creationId xmlns:a16="http://schemas.microsoft.com/office/drawing/2014/main" id="{82040147-7DCB-4AB8-A8B9-4DAFBC8425B2}"/>
            </a:ext>
          </a:extLst>
        </xdr:cNvPr>
        <xdr:cNvSpPr txBox="1"/>
      </xdr:nvSpPr>
      <xdr:spPr>
        <a:xfrm>
          <a:off x="4030579" y="17101601"/>
          <a:ext cx="383291" cy="157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41</xdr:col>
      <xdr:colOff>85224</xdr:colOff>
      <xdr:row>345</xdr:row>
      <xdr:rowOff>11745</xdr:rowOff>
    </xdr:from>
    <xdr:to>
      <xdr:col>44</xdr:col>
      <xdr:colOff>82502</xdr:colOff>
      <xdr:row>348</xdr:row>
      <xdr:rowOff>18402</xdr:rowOff>
    </xdr:to>
    <xdr:sp macro="" textlink="">
      <xdr:nvSpPr>
        <xdr:cNvPr id="426" name="テキスト ボックス 425">
          <a:extLst>
            <a:ext uri="{FF2B5EF4-FFF2-40B4-BE49-F238E27FC236}">
              <a16:creationId xmlns:a16="http://schemas.microsoft.com/office/drawing/2014/main" id="{82040147-7DCB-4AB8-A8B9-4DAFBC8425B2}"/>
            </a:ext>
          </a:extLst>
        </xdr:cNvPr>
        <xdr:cNvSpPr txBox="1"/>
      </xdr:nvSpPr>
      <xdr:spPr>
        <a:xfrm>
          <a:off x="4030579" y="18400008"/>
          <a:ext cx="383291" cy="157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42</xdr:col>
      <xdr:colOff>0</xdr:colOff>
      <xdr:row>371</xdr:row>
      <xdr:rowOff>16328</xdr:rowOff>
    </xdr:from>
    <xdr:to>
      <xdr:col>44</xdr:col>
      <xdr:colOff>92528</xdr:colOff>
      <xdr:row>374</xdr:row>
      <xdr:rowOff>22985</xdr:rowOff>
    </xdr:to>
    <xdr:sp macro="" textlink="">
      <xdr:nvSpPr>
        <xdr:cNvPr id="427" name="テキスト ボックス 426">
          <a:extLst>
            <a:ext uri="{FF2B5EF4-FFF2-40B4-BE49-F238E27FC236}">
              <a16:creationId xmlns:a16="http://schemas.microsoft.com/office/drawing/2014/main" id="{82040147-7DCB-4AB8-A8B9-4DAFBC8425B2}"/>
            </a:ext>
          </a:extLst>
        </xdr:cNvPr>
        <xdr:cNvSpPr txBox="1"/>
      </xdr:nvSpPr>
      <xdr:spPr>
        <a:xfrm>
          <a:off x="4152900" y="19327585"/>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42</xdr:col>
      <xdr:colOff>0</xdr:colOff>
      <xdr:row>397</xdr:row>
      <xdr:rowOff>16328</xdr:rowOff>
    </xdr:from>
    <xdr:to>
      <xdr:col>44</xdr:col>
      <xdr:colOff>92528</xdr:colOff>
      <xdr:row>400</xdr:row>
      <xdr:rowOff>22985</xdr:rowOff>
    </xdr:to>
    <xdr:sp macro="" textlink="">
      <xdr:nvSpPr>
        <xdr:cNvPr id="428" name="テキスト ボックス 427">
          <a:extLst>
            <a:ext uri="{FF2B5EF4-FFF2-40B4-BE49-F238E27FC236}">
              <a16:creationId xmlns:a16="http://schemas.microsoft.com/office/drawing/2014/main" id="{82040147-7DCB-4AB8-A8B9-4DAFBC8425B2}"/>
            </a:ext>
          </a:extLst>
        </xdr:cNvPr>
        <xdr:cNvSpPr txBox="1"/>
      </xdr:nvSpPr>
      <xdr:spPr>
        <a:xfrm>
          <a:off x="4152900" y="20601214"/>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42</xdr:col>
      <xdr:colOff>0</xdr:colOff>
      <xdr:row>423</xdr:row>
      <xdr:rowOff>11316</xdr:rowOff>
    </xdr:from>
    <xdr:to>
      <xdr:col>44</xdr:col>
      <xdr:colOff>92528</xdr:colOff>
      <xdr:row>426</xdr:row>
      <xdr:rowOff>17973</xdr:rowOff>
    </xdr:to>
    <xdr:sp macro="" textlink="">
      <xdr:nvSpPr>
        <xdr:cNvPr id="429" name="テキスト ボックス 428">
          <a:extLst>
            <a:ext uri="{FF2B5EF4-FFF2-40B4-BE49-F238E27FC236}">
              <a16:creationId xmlns:a16="http://schemas.microsoft.com/office/drawing/2014/main" id="{82040147-7DCB-4AB8-A8B9-4DAFBC8425B2}"/>
            </a:ext>
          </a:extLst>
        </xdr:cNvPr>
        <xdr:cNvSpPr txBox="1"/>
      </xdr:nvSpPr>
      <xdr:spPr>
        <a:xfrm>
          <a:off x="4040605" y="22309842"/>
          <a:ext cx="383291" cy="157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47</xdr:col>
      <xdr:colOff>20054</xdr:colOff>
      <xdr:row>108</xdr:row>
      <xdr:rowOff>30079</xdr:rowOff>
    </xdr:from>
    <xdr:to>
      <xdr:col>51</xdr:col>
      <xdr:colOff>45118</xdr:colOff>
      <xdr:row>111</xdr:row>
      <xdr:rowOff>36735</xdr:rowOff>
    </xdr:to>
    <xdr:sp macro="" textlink="">
      <xdr:nvSpPr>
        <xdr:cNvPr id="415" name="テキスト ボックス 414">
          <a:extLst>
            <a:ext uri="{FF2B5EF4-FFF2-40B4-BE49-F238E27FC236}">
              <a16:creationId xmlns:a16="http://schemas.microsoft.com/office/drawing/2014/main" id="{82040147-7DCB-4AB8-A8B9-4DAFBC8425B2}"/>
            </a:ext>
          </a:extLst>
        </xdr:cNvPr>
        <xdr:cNvSpPr txBox="1"/>
      </xdr:nvSpPr>
      <xdr:spPr>
        <a:xfrm>
          <a:off x="4787567" y="5720013"/>
          <a:ext cx="456196"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0</xdr:colOff>
      <xdr:row>82</xdr:row>
      <xdr:rowOff>45119</xdr:rowOff>
    </xdr:from>
    <xdr:to>
      <xdr:col>51</xdr:col>
      <xdr:colOff>35092</xdr:colOff>
      <xdr:row>86</xdr:row>
      <xdr:rowOff>1644</xdr:rowOff>
    </xdr:to>
    <xdr:sp macro="" textlink="">
      <xdr:nvSpPr>
        <xdr:cNvPr id="435" name="テキスト ボックス 434">
          <a:extLst>
            <a:ext uri="{FF2B5EF4-FFF2-40B4-BE49-F238E27FC236}">
              <a16:creationId xmlns:a16="http://schemas.microsoft.com/office/drawing/2014/main" id="{82040147-7DCB-4AB8-A8B9-4DAFBC8425B2}"/>
            </a:ext>
          </a:extLst>
        </xdr:cNvPr>
        <xdr:cNvSpPr txBox="1"/>
      </xdr:nvSpPr>
      <xdr:spPr>
        <a:xfrm>
          <a:off x="4767513" y="4431632"/>
          <a:ext cx="466224"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0</xdr:colOff>
      <xdr:row>134</xdr:row>
      <xdr:rowOff>35092</xdr:rowOff>
    </xdr:from>
    <xdr:to>
      <xdr:col>51</xdr:col>
      <xdr:colOff>35092</xdr:colOff>
      <xdr:row>137</xdr:row>
      <xdr:rowOff>41748</xdr:rowOff>
    </xdr:to>
    <xdr:sp macro="" textlink="">
      <xdr:nvSpPr>
        <xdr:cNvPr id="436" name="テキスト ボックス 435">
          <a:extLst>
            <a:ext uri="{FF2B5EF4-FFF2-40B4-BE49-F238E27FC236}">
              <a16:creationId xmlns:a16="http://schemas.microsoft.com/office/drawing/2014/main" id="{82040147-7DCB-4AB8-A8B9-4DAFBC8425B2}"/>
            </a:ext>
          </a:extLst>
        </xdr:cNvPr>
        <xdr:cNvSpPr txBox="1"/>
      </xdr:nvSpPr>
      <xdr:spPr>
        <a:xfrm>
          <a:off x="4767513" y="7028447"/>
          <a:ext cx="466224"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0</xdr:colOff>
      <xdr:row>160</xdr:row>
      <xdr:rowOff>35093</xdr:rowOff>
    </xdr:from>
    <xdr:to>
      <xdr:col>51</xdr:col>
      <xdr:colOff>45118</xdr:colOff>
      <xdr:row>163</xdr:row>
      <xdr:rowOff>41749</xdr:rowOff>
    </xdr:to>
    <xdr:sp macro="" textlink="">
      <xdr:nvSpPr>
        <xdr:cNvPr id="437" name="テキスト ボックス 436">
          <a:extLst>
            <a:ext uri="{FF2B5EF4-FFF2-40B4-BE49-F238E27FC236}">
              <a16:creationId xmlns:a16="http://schemas.microsoft.com/office/drawing/2014/main" id="{82040147-7DCB-4AB8-A8B9-4DAFBC8425B2}"/>
            </a:ext>
          </a:extLst>
        </xdr:cNvPr>
        <xdr:cNvSpPr txBox="1"/>
      </xdr:nvSpPr>
      <xdr:spPr>
        <a:xfrm>
          <a:off x="4767513" y="8331869"/>
          <a:ext cx="476250"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0</xdr:colOff>
      <xdr:row>186</xdr:row>
      <xdr:rowOff>35093</xdr:rowOff>
    </xdr:from>
    <xdr:to>
      <xdr:col>51</xdr:col>
      <xdr:colOff>20052</xdr:colOff>
      <xdr:row>189</xdr:row>
      <xdr:rowOff>41749</xdr:rowOff>
    </xdr:to>
    <xdr:sp macro="" textlink="">
      <xdr:nvSpPr>
        <xdr:cNvPr id="438" name="テキスト ボックス 437">
          <a:extLst>
            <a:ext uri="{FF2B5EF4-FFF2-40B4-BE49-F238E27FC236}">
              <a16:creationId xmlns:a16="http://schemas.microsoft.com/office/drawing/2014/main" id="{82040147-7DCB-4AB8-A8B9-4DAFBC8425B2}"/>
            </a:ext>
          </a:extLst>
        </xdr:cNvPr>
        <xdr:cNvSpPr txBox="1"/>
      </xdr:nvSpPr>
      <xdr:spPr>
        <a:xfrm>
          <a:off x="4767513" y="9635290"/>
          <a:ext cx="451184"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145380</xdr:colOff>
      <xdr:row>299</xdr:row>
      <xdr:rowOff>0</xdr:rowOff>
    </xdr:from>
    <xdr:to>
      <xdr:col>51</xdr:col>
      <xdr:colOff>75196</xdr:colOff>
      <xdr:row>302</xdr:row>
      <xdr:rowOff>6657</xdr:rowOff>
    </xdr:to>
    <xdr:sp macro="" textlink="">
      <xdr:nvSpPr>
        <xdr:cNvPr id="439" name="テキスト ボックス 438">
          <a:extLst>
            <a:ext uri="{FF2B5EF4-FFF2-40B4-BE49-F238E27FC236}">
              <a16:creationId xmlns:a16="http://schemas.microsoft.com/office/drawing/2014/main" id="{82040147-7DCB-4AB8-A8B9-4DAFBC8425B2}"/>
            </a:ext>
          </a:extLst>
        </xdr:cNvPr>
        <xdr:cNvSpPr txBox="1"/>
      </xdr:nvSpPr>
      <xdr:spPr>
        <a:xfrm>
          <a:off x="4767512" y="16082211"/>
          <a:ext cx="506329"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0</xdr:colOff>
      <xdr:row>325</xdr:row>
      <xdr:rowOff>0</xdr:rowOff>
    </xdr:from>
    <xdr:to>
      <xdr:col>51</xdr:col>
      <xdr:colOff>20052</xdr:colOff>
      <xdr:row>328</xdr:row>
      <xdr:rowOff>6657</xdr:rowOff>
    </xdr:to>
    <xdr:sp macro="" textlink="">
      <xdr:nvSpPr>
        <xdr:cNvPr id="440" name="テキスト ボックス 439">
          <a:extLst>
            <a:ext uri="{FF2B5EF4-FFF2-40B4-BE49-F238E27FC236}">
              <a16:creationId xmlns:a16="http://schemas.microsoft.com/office/drawing/2014/main" id="{82040147-7DCB-4AB8-A8B9-4DAFBC8425B2}"/>
            </a:ext>
          </a:extLst>
        </xdr:cNvPr>
        <xdr:cNvSpPr txBox="1"/>
      </xdr:nvSpPr>
      <xdr:spPr>
        <a:xfrm>
          <a:off x="4767513" y="17385632"/>
          <a:ext cx="451184"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145380</xdr:colOff>
      <xdr:row>351</xdr:row>
      <xdr:rowOff>0</xdr:rowOff>
    </xdr:from>
    <xdr:to>
      <xdr:col>51</xdr:col>
      <xdr:colOff>30078</xdr:colOff>
      <xdr:row>354</xdr:row>
      <xdr:rowOff>6657</xdr:rowOff>
    </xdr:to>
    <xdr:sp macro="" textlink="">
      <xdr:nvSpPr>
        <xdr:cNvPr id="441" name="テキスト ボックス 440">
          <a:extLst>
            <a:ext uri="{FF2B5EF4-FFF2-40B4-BE49-F238E27FC236}">
              <a16:creationId xmlns:a16="http://schemas.microsoft.com/office/drawing/2014/main" id="{82040147-7DCB-4AB8-A8B9-4DAFBC8425B2}"/>
            </a:ext>
          </a:extLst>
        </xdr:cNvPr>
        <xdr:cNvSpPr txBox="1"/>
      </xdr:nvSpPr>
      <xdr:spPr>
        <a:xfrm>
          <a:off x="4767512" y="18689053"/>
          <a:ext cx="461211"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0</xdr:colOff>
      <xdr:row>377</xdr:row>
      <xdr:rowOff>0</xdr:rowOff>
    </xdr:from>
    <xdr:to>
      <xdr:col>51</xdr:col>
      <xdr:colOff>35092</xdr:colOff>
      <xdr:row>380</xdr:row>
      <xdr:rowOff>6657</xdr:rowOff>
    </xdr:to>
    <xdr:sp macro="" textlink="">
      <xdr:nvSpPr>
        <xdr:cNvPr id="442" name="テキスト ボックス 441">
          <a:extLst>
            <a:ext uri="{FF2B5EF4-FFF2-40B4-BE49-F238E27FC236}">
              <a16:creationId xmlns:a16="http://schemas.microsoft.com/office/drawing/2014/main" id="{82040147-7DCB-4AB8-A8B9-4DAFBC8425B2}"/>
            </a:ext>
          </a:extLst>
        </xdr:cNvPr>
        <xdr:cNvSpPr txBox="1"/>
      </xdr:nvSpPr>
      <xdr:spPr>
        <a:xfrm>
          <a:off x="4767513" y="19992474"/>
          <a:ext cx="466224"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0</xdr:colOff>
      <xdr:row>402</xdr:row>
      <xdr:rowOff>35093</xdr:rowOff>
    </xdr:from>
    <xdr:to>
      <xdr:col>51</xdr:col>
      <xdr:colOff>20052</xdr:colOff>
      <xdr:row>405</xdr:row>
      <xdr:rowOff>41749</xdr:rowOff>
    </xdr:to>
    <xdr:sp macro="" textlink="">
      <xdr:nvSpPr>
        <xdr:cNvPr id="443" name="テキスト ボックス 442">
          <a:extLst>
            <a:ext uri="{FF2B5EF4-FFF2-40B4-BE49-F238E27FC236}">
              <a16:creationId xmlns:a16="http://schemas.microsoft.com/office/drawing/2014/main" id="{82040147-7DCB-4AB8-A8B9-4DAFBC8425B2}"/>
            </a:ext>
          </a:extLst>
        </xdr:cNvPr>
        <xdr:cNvSpPr txBox="1"/>
      </xdr:nvSpPr>
      <xdr:spPr>
        <a:xfrm>
          <a:off x="4767513" y="21280856"/>
          <a:ext cx="451184"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71</xdr:col>
      <xdr:colOff>76631</xdr:colOff>
      <xdr:row>49</xdr:row>
      <xdr:rowOff>5873</xdr:rowOff>
    </xdr:from>
    <xdr:to>
      <xdr:col>73</xdr:col>
      <xdr:colOff>5874</xdr:colOff>
      <xdr:row>50</xdr:row>
      <xdr:rowOff>42565</xdr:rowOff>
    </xdr:to>
    <xdr:sp macro="" textlink="">
      <xdr:nvSpPr>
        <xdr:cNvPr id="450" name="テキスト ボックス 449">
          <a:extLst>
            <a:ext uri="{FF2B5EF4-FFF2-40B4-BE49-F238E27FC236}">
              <a16:creationId xmlns:a16="http://schemas.microsoft.com/office/drawing/2014/main" id="{82040147-7DCB-4AB8-A8B9-4DAFBC8425B2}"/>
            </a:ext>
          </a:extLst>
        </xdr:cNvPr>
        <xdr:cNvSpPr txBox="1"/>
      </xdr:nvSpPr>
      <xdr:spPr>
        <a:xfrm>
          <a:off x="7059960" y="2738044"/>
          <a:ext cx="99690" cy="86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57</xdr:col>
      <xdr:colOff>63063</xdr:colOff>
      <xdr:row>304</xdr:row>
      <xdr:rowOff>14004</xdr:rowOff>
    </xdr:from>
    <xdr:to>
      <xdr:col>59</xdr:col>
      <xdr:colOff>72588</xdr:colOff>
      <xdr:row>308</xdr:row>
      <xdr:rowOff>31322</xdr:rowOff>
    </xdr:to>
    <xdr:sp macro="" textlink="">
      <xdr:nvSpPr>
        <xdr:cNvPr id="455" name="テキスト ボックス 454">
          <a:extLst>
            <a:ext uri="{FF2B5EF4-FFF2-40B4-BE49-F238E27FC236}">
              <a16:creationId xmlns:a16="http://schemas.microsoft.com/office/drawing/2014/main" id="{3A225043-F94B-4955-BDAE-BA1FDFD29783}"/>
            </a:ext>
          </a:extLst>
        </xdr:cNvPr>
        <xdr:cNvSpPr txBox="1"/>
      </xdr:nvSpPr>
      <xdr:spPr>
        <a:xfrm>
          <a:off x="5843234" y="9914991"/>
          <a:ext cx="189999"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63063</xdr:colOff>
      <xdr:row>330</xdr:row>
      <xdr:rowOff>14004</xdr:rowOff>
    </xdr:from>
    <xdr:to>
      <xdr:col>59</xdr:col>
      <xdr:colOff>72588</xdr:colOff>
      <xdr:row>334</xdr:row>
      <xdr:rowOff>31322</xdr:rowOff>
    </xdr:to>
    <xdr:sp macro="" textlink="">
      <xdr:nvSpPr>
        <xdr:cNvPr id="456" name="テキスト ボックス 455">
          <a:extLst>
            <a:ext uri="{FF2B5EF4-FFF2-40B4-BE49-F238E27FC236}">
              <a16:creationId xmlns:a16="http://schemas.microsoft.com/office/drawing/2014/main" id="{3A225043-F94B-4955-BDAE-BA1FDFD29783}"/>
            </a:ext>
          </a:extLst>
        </xdr:cNvPr>
        <xdr:cNvSpPr txBox="1"/>
      </xdr:nvSpPr>
      <xdr:spPr>
        <a:xfrm>
          <a:off x="5843234" y="9914991"/>
          <a:ext cx="189999"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63063</xdr:colOff>
      <xdr:row>356</xdr:row>
      <xdr:rowOff>14004</xdr:rowOff>
    </xdr:from>
    <xdr:to>
      <xdr:col>59</xdr:col>
      <xdr:colOff>72588</xdr:colOff>
      <xdr:row>360</xdr:row>
      <xdr:rowOff>31322</xdr:rowOff>
    </xdr:to>
    <xdr:sp macro="" textlink="">
      <xdr:nvSpPr>
        <xdr:cNvPr id="457" name="テキスト ボックス 456">
          <a:extLst>
            <a:ext uri="{FF2B5EF4-FFF2-40B4-BE49-F238E27FC236}">
              <a16:creationId xmlns:a16="http://schemas.microsoft.com/office/drawing/2014/main" id="{3A225043-F94B-4955-BDAE-BA1FDFD29783}"/>
            </a:ext>
          </a:extLst>
        </xdr:cNvPr>
        <xdr:cNvSpPr txBox="1"/>
      </xdr:nvSpPr>
      <xdr:spPr>
        <a:xfrm>
          <a:off x="5843234" y="9914991"/>
          <a:ext cx="189999"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63063</xdr:colOff>
      <xdr:row>382</xdr:row>
      <xdr:rowOff>14004</xdr:rowOff>
    </xdr:from>
    <xdr:to>
      <xdr:col>59</xdr:col>
      <xdr:colOff>72588</xdr:colOff>
      <xdr:row>386</xdr:row>
      <xdr:rowOff>31322</xdr:rowOff>
    </xdr:to>
    <xdr:sp macro="" textlink="">
      <xdr:nvSpPr>
        <xdr:cNvPr id="459" name="テキスト ボックス 458">
          <a:extLst>
            <a:ext uri="{FF2B5EF4-FFF2-40B4-BE49-F238E27FC236}">
              <a16:creationId xmlns:a16="http://schemas.microsoft.com/office/drawing/2014/main" id="{3A225043-F94B-4955-BDAE-BA1FDFD29783}"/>
            </a:ext>
          </a:extLst>
        </xdr:cNvPr>
        <xdr:cNvSpPr txBox="1"/>
      </xdr:nvSpPr>
      <xdr:spPr>
        <a:xfrm>
          <a:off x="5843234" y="9914991"/>
          <a:ext cx="189999"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63063</xdr:colOff>
      <xdr:row>408</xdr:row>
      <xdr:rowOff>14004</xdr:rowOff>
    </xdr:from>
    <xdr:to>
      <xdr:col>59</xdr:col>
      <xdr:colOff>72588</xdr:colOff>
      <xdr:row>412</xdr:row>
      <xdr:rowOff>31322</xdr:rowOff>
    </xdr:to>
    <xdr:sp macro="" textlink="">
      <xdr:nvSpPr>
        <xdr:cNvPr id="460" name="テキスト ボックス 459">
          <a:extLst>
            <a:ext uri="{FF2B5EF4-FFF2-40B4-BE49-F238E27FC236}">
              <a16:creationId xmlns:a16="http://schemas.microsoft.com/office/drawing/2014/main" id="{3A225043-F94B-4955-BDAE-BA1FDFD29783}"/>
            </a:ext>
          </a:extLst>
        </xdr:cNvPr>
        <xdr:cNvSpPr txBox="1"/>
      </xdr:nvSpPr>
      <xdr:spPr>
        <a:xfrm>
          <a:off x="5843234" y="9914991"/>
          <a:ext cx="189999"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75</xdr:col>
      <xdr:colOff>92528</xdr:colOff>
      <xdr:row>49</xdr:row>
      <xdr:rowOff>16328</xdr:rowOff>
    </xdr:from>
    <xdr:to>
      <xdr:col>77</xdr:col>
      <xdr:colOff>27213</xdr:colOff>
      <xdr:row>51</xdr:row>
      <xdr:rowOff>4035</xdr:rowOff>
    </xdr:to>
    <xdr:sp macro="" textlink="">
      <xdr:nvSpPr>
        <xdr:cNvPr id="449" name="テキスト ボックス 448">
          <a:extLst>
            <a:ext uri="{FF2B5EF4-FFF2-40B4-BE49-F238E27FC236}">
              <a16:creationId xmlns:a16="http://schemas.microsoft.com/office/drawing/2014/main" id="{82040147-7DCB-4AB8-A8B9-4DAFBC8425B2}"/>
            </a:ext>
          </a:extLst>
        </xdr:cNvPr>
        <xdr:cNvSpPr txBox="1"/>
      </xdr:nvSpPr>
      <xdr:spPr>
        <a:xfrm>
          <a:off x="7066332" y="2748499"/>
          <a:ext cx="114657" cy="87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26</xdr:col>
      <xdr:colOff>45119</xdr:colOff>
      <xdr:row>220</xdr:row>
      <xdr:rowOff>5013</xdr:rowOff>
    </xdr:from>
    <xdr:to>
      <xdr:col>58</xdr:col>
      <xdr:colOff>16940</xdr:colOff>
      <xdr:row>227</xdr:row>
      <xdr:rowOff>43545</xdr:rowOff>
    </xdr:to>
    <xdr:sp macro="" textlink="">
      <xdr:nvSpPr>
        <xdr:cNvPr id="451" name="テキスト ボックス 450">
          <a:extLst>
            <a:ext uri="{FF2B5EF4-FFF2-40B4-BE49-F238E27FC236}">
              <a16:creationId xmlns:a16="http://schemas.microsoft.com/office/drawing/2014/main" id="{CCEA5E7A-A8E8-43DE-AACE-E7BD263BE13F}"/>
            </a:ext>
          </a:extLst>
        </xdr:cNvPr>
        <xdr:cNvSpPr txBox="1"/>
      </xdr:nvSpPr>
      <xdr:spPr>
        <a:xfrm>
          <a:off x="2561724" y="11976434"/>
          <a:ext cx="3330637" cy="389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HGSｺﾞｼｯｸM" panose="020B0600000000000000" pitchFamily="50" charset="-128"/>
              <a:ea typeface="HGSｺﾞｼｯｸM" panose="020B0600000000000000" pitchFamily="50" charset="-128"/>
            </a:rPr>
            <a:t>被保険者標準報酬改定通知書</a:t>
          </a:r>
        </a:p>
      </xdr:txBody>
    </xdr:sp>
    <xdr:clientData/>
  </xdr:twoCellAnchor>
  <xdr:twoCellAnchor>
    <xdr:from>
      <xdr:col>46</xdr:col>
      <xdr:colOff>46968</xdr:colOff>
      <xdr:row>82</xdr:row>
      <xdr:rowOff>1556</xdr:rowOff>
    </xdr:from>
    <xdr:to>
      <xdr:col>48</xdr:col>
      <xdr:colOff>56493</xdr:colOff>
      <xdr:row>86</xdr:row>
      <xdr:rowOff>39656</xdr:rowOff>
    </xdr:to>
    <xdr:sp macro="" textlink="">
      <xdr:nvSpPr>
        <xdr:cNvPr id="452" name="テキスト ボックス 451">
          <a:extLst>
            <a:ext uri="{FF2B5EF4-FFF2-40B4-BE49-F238E27FC236}">
              <a16:creationId xmlns:a16="http://schemas.microsoft.com/office/drawing/2014/main" id="{F973527E-430C-4889-BCDF-7245A83CB1F7}"/>
            </a:ext>
          </a:extLst>
        </xdr:cNvPr>
        <xdr:cNvSpPr txBox="1"/>
      </xdr:nvSpPr>
      <xdr:spPr>
        <a:xfrm>
          <a:off x="4669100" y="4388069"/>
          <a:ext cx="300288" cy="238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51</xdr:col>
      <xdr:colOff>55144</xdr:colOff>
      <xdr:row>3</xdr:row>
      <xdr:rowOff>42170</xdr:rowOff>
    </xdr:from>
    <xdr:to>
      <xdr:col>76</xdr:col>
      <xdr:colOff>22540</xdr:colOff>
      <xdr:row>12</xdr:row>
      <xdr:rowOff>15039</xdr:rowOff>
    </xdr:to>
    <xdr:sp macro="" textlink="">
      <xdr:nvSpPr>
        <xdr:cNvPr id="453" name="正方形/長方形 452"/>
        <xdr:cNvSpPr/>
      </xdr:nvSpPr>
      <xdr:spPr>
        <a:xfrm>
          <a:off x="5253789" y="312881"/>
          <a:ext cx="2178198" cy="42405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700" b="1">
              <a:solidFill>
                <a:srgbClr val="FF0000"/>
              </a:solidFill>
            </a:rPr>
            <a:t>二以上勤務者用</a:t>
          </a:r>
        </a:p>
      </xdr:txBody>
    </xdr:sp>
    <xdr:clientData/>
  </xdr:twoCellAnchor>
  <xdr:twoCellAnchor>
    <xdr:from>
      <xdr:col>53</xdr:col>
      <xdr:colOff>75197</xdr:colOff>
      <xdr:row>433</xdr:row>
      <xdr:rowOff>75197</xdr:rowOff>
    </xdr:from>
    <xdr:to>
      <xdr:col>77</xdr:col>
      <xdr:colOff>270710</xdr:colOff>
      <xdr:row>434</xdr:row>
      <xdr:rowOff>92554</xdr:rowOff>
    </xdr:to>
    <xdr:sp macro="" textlink="">
      <xdr:nvSpPr>
        <xdr:cNvPr id="454" name="テキスト ボックス 453">
          <a:extLst>
            <a:ext uri="{FF2B5EF4-FFF2-40B4-BE49-F238E27FC236}">
              <a16:creationId xmlns:a16="http://schemas.microsoft.com/office/drawing/2014/main" id="{DAE368E9-7A43-49E2-A09E-D07B74FE64AD}"/>
            </a:ext>
          </a:extLst>
        </xdr:cNvPr>
        <xdr:cNvSpPr txBox="1"/>
      </xdr:nvSpPr>
      <xdr:spPr>
        <a:xfrm>
          <a:off x="5474368" y="22769763"/>
          <a:ext cx="2291013" cy="31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800">
              <a:latin typeface="HGSｺﾞｼｯｸM" panose="020B0600000000000000" pitchFamily="50" charset="-128"/>
              <a:ea typeface="HGSｺﾞｼｯｸM" panose="020B0600000000000000" pitchFamily="50" charset="-128"/>
            </a:rPr>
            <a:t>関東</a:t>
          </a:r>
          <a:r>
            <a:rPr kumimoji="1" lang="en-US" altLang="ja-JP" sz="800">
              <a:latin typeface="HGSｺﾞｼｯｸM" panose="020B0600000000000000" pitchFamily="50" charset="-128"/>
              <a:ea typeface="HGSｺﾞｼｯｸM" panose="020B0600000000000000" pitchFamily="50" charset="-128"/>
            </a:rPr>
            <a:t>IT</a:t>
          </a:r>
          <a:r>
            <a:rPr kumimoji="1" lang="ja-JP" altLang="en-US" sz="800">
              <a:latin typeface="HGSｺﾞｼｯｸM" panose="020B0600000000000000" pitchFamily="50" charset="-128"/>
              <a:ea typeface="HGSｺﾞｼｯｸM" panose="020B0600000000000000" pitchFamily="50" charset="-128"/>
            </a:rPr>
            <a:t>ソフトウェア健康保険組合理事長</a:t>
          </a:r>
          <a:endParaRPr kumimoji="1" lang="en-US" altLang="ja-JP" sz="800">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13</xdr:col>
      <xdr:colOff>495300</xdr:colOff>
      <xdr:row>45</xdr:row>
      <xdr:rowOff>133350</xdr:rowOff>
    </xdr:to>
    <xdr:pic>
      <xdr:nvPicPr>
        <xdr:cNvPr id="50215"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9382125" cy="1084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523875</xdr:colOff>
      <xdr:row>17</xdr:row>
      <xdr:rowOff>0</xdr:rowOff>
    </xdr:from>
    <xdr:to>
      <xdr:col>2</xdr:col>
      <xdr:colOff>66675</xdr:colOff>
      <xdr:row>18</xdr:row>
      <xdr:rowOff>95250</xdr:rowOff>
    </xdr:to>
    <xdr:sp macro="" textlink="">
      <xdr:nvSpPr>
        <xdr:cNvPr id="50216" name="楕円 8"/>
        <xdr:cNvSpPr>
          <a:spLocks noChangeArrowheads="1"/>
        </xdr:cNvSpPr>
      </xdr:nvSpPr>
      <xdr:spPr bwMode="auto">
        <a:xfrm>
          <a:off x="523875" y="4048125"/>
          <a:ext cx="914400" cy="33337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19</xdr:row>
      <xdr:rowOff>9525</xdr:rowOff>
    </xdr:from>
    <xdr:to>
      <xdr:col>1</xdr:col>
      <xdr:colOff>142875</xdr:colOff>
      <xdr:row>22</xdr:row>
      <xdr:rowOff>104775</xdr:rowOff>
    </xdr:to>
    <xdr:sp macro="" textlink="">
      <xdr:nvSpPr>
        <xdr:cNvPr id="50217" name="楕円 8"/>
        <xdr:cNvSpPr>
          <a:spLocks noChangeArrowheads="1"/>
        </xdr:cNvSpPr>
      </xdr:nvSpPr>
      <xdr:spPr bwMode="auto">
        <a:xfrm>
          <a:off x="171450" y="4533900"/>
          <a:ext cx="657225" cy="80962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447675</xdr:colOff>
      <xdr:row>19</xdr:row>
      <xdr:rowOff>19050</xdr:rowOff>
    </xdr:from>
    <xdr:to>
      <xdr:col>6</xdr:col>
      <xdr:colOff>238125</xdr:colOff>
      <xdr:row>22</xdr:row>
      <xdr:rowOff>180975</xdr:rowOff>
    </xdr:to>
    <xdr:sp macro="" textlink="">
      <xdr:nvSpPr>
        <xdr:cNvPr id="50218" name="楕円 8"/>
        <xdr:cNvSpPr>
          <a:spLocks noChangeArrowheads="1"/>
        </xdr:cNvSpPr>
      </xdr:nvSpPr>
      <xdr:spPr bwMode="auto">
        <a:xfrm>
          <a:off x="1819275" y="4543425"/>
          <a:ext cx="2533650" cy="876300"/>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381000</xdr:colOff>
      <xdr:row>17</xdr:row>
      <xdr:rowOff>28575</xdr:rowOff>
    </xdr:from>
    <xdr:to>
      <xdr:col>10</xdr:col>
      <xdr:colOff>676275</xdr:colOff>
      <xdr:row>18</xdr:row>
      <xdr:rowOff>85725</xdr:rowOff>
    </xdr:to>
    <xdr:sp macro="" textlink="">
      <xdr:nvSpPr>
        <xdr:cNvPr id="50219" name="楕円 8"/>
        <xdr:cNvSpPr>
          <a:spLocks noChangeArrowheads="1"/>
        </xdr:cNvSpPr>
      </xdr:nvSpPr>
      <xdr:spPr bwMode="auto">
        <a:xfrm>
          <a:off x="5867400" y="4076700"/>
          <a:ext cx="1666875" cy="29527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466725</xdr:colOff>
      <xdr:row>31</xdr:row>
      <xdr:rowOff>142875</xdr:rowOff>
    </xdr:from>
    <xdr:to>
      <xdr:col>17</xdr:col>
      <xdr:colOff>409575</xdr:colOff>
      <xdr:row>43</xdr:row>
      <xdr:rowOff>133350</xdr:rowOff>
    </xdr:to>
    <xdr:sp macro="" textlink="">
      <xdr:nvSpPr>
        <xdr:cNvPr id="7" name="四角形吹き出し 6"/>
        <xdr:cNvSpPr/>
      </xdr:nvSpPr>
      <xdr:spPr bwMode="auto">
        <a:xfrm>
          <a:off x="9382125" y="7524750"/>
          <a:ext cx="2686050" cy="2847975"/>
        </a:xfrm>
        <a:prstGeom prst="wedgeRectCallout">
          <a:avLst>
            <a:gd name="adj1" fmla="val -271213"/>
            <a:gd name="adj2" fmla="val -145104"/>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t>【</a:t>
          </a:r>
          <a:r>
            <a:rPr kumimoji="1" lang="ja-JP" altLang="en-US" sz="1100" b="1"/>
            <a:t>⑪⑫欄ついて</a:t>
          </a:r>
          <a:r>
            <a:rPr kumimoji="1" lang="en-US" altLang="ja-JP" sz="1100" b="1"/>
            <a:t>】</a:t>
          </a:r>
        </a:p>
        <a:p>
          <a:endParaRPr lang="en-US" altLang="ja-JP" sz="1100" b="1" smtClean="0">
            <a:latin typeface="+mn-lt"/>
            <a:ea typeface="+mn-ea"/>
            <a:cs typeface="+mn-cs"/>
          </a:endParaRPr>
        </a:p>
        <a:p>
          <a:pPr algn="l"/>
          <a:r>
            <a:rPr kumimoji="1" lang="ja-JP" altLang="en-US" sz="1100" b="1"/>
            <a:t>通貨によるもの、現物によるもので払われた金額を入力してください。</a:t>
          </a:r>
          <a:endParaRPr kumimoji="1" lang="en-US" altLang="ja-JP" sz="1100" b="1"/>
        </a:p>
        <a:p>
          <a:pPr algn="l"/>
          <a:r>
            <a:rPr kumimoji="1" lang="ja-JP" altLang="en-US" sz="1100" b="1"/>
            <a:t>食事や住宅などの現物については、</a:t>
          </a:r>
          <a:r>
            <a:rPr lang="en-US" altLang="ja-JP" sz="1100" b="1" smtClean="0">
              <a:latin typeface="+mn-lt"/>
              <a:ea typeface="+mn-ea"/>
              <a:cs typeface="+mn-cs"/>
            </a:rPr>
            <a:t>｢</a:t>
          </a:r>
          <a:r>
            <a:rPr lang="ja-JP" altLang="en-US" sz="1100" b="1" smtClean="0">
              <a:latin typeface="+mn-lt"/>
              <a:ea typeface="+mn-ea"/>
              <a:cs typeface="+mn-cs"/>
            </a:rPr>
            <a:t>厚生労働大臣が定める現物給与の価額</a:t>
          </a:r>
          <a:r>
            <a:rPr lang="en-US" altLang="ja-JP" sz="1100" b="1" smtClean="0">
              <a:latin typeface="+mn-lt"/>
              <a:ea typeface="+mn-ea"/>
              <a:cs typeface="+mn-cs"/>
            </a:rPr>
            <a:t>｣</a:t>
          </a:r>
          <a:r>
            <a:rPr lang="ja-JP" altLang="en-US" sz="1100" b="1" smtClean="0">
              <a:latin typeface="+mn-lt"/>
              <a:ea typeface="+mn-ea"/>
              <a:cs typeface="+mn-cs"/>
            </a:rPr>
            <a:t>で換算してください。</a:t>
          </a:r>
          <a:endParaRPr lang="en-US" altLang="ja-JP" sz="1100" b="1" smtClean="0">
            <a:latin typeface="+mn-lt"/>
            <a:ea typeface="+mn-ea"/>
            <a:cs typeface="+mn-cs"/>
          </a:endParaRPr>
        </a:p>
        <a:p>
          <a:pPr algn="l"/>
          <a:endParaRPr kumimoji="1" lang="en-US" altLang="ja-JP" sz="1100" b="1" smtClean="0">
            <a:latin typeface="+mn-lt"/>
            <a:ea typeface="+mn-ea"/>
            <a:cs typeface="+mn-cs"/>
          </a:endParaRPr>
        </a:p>
        <a:p>
          <a:pPr algn="l"/>
          <a:r>
            <a:rPr kumimoji="1" lang="ja-JP" altLang="en-US" sz="1100" b="1" smtClean="0">
              <a:latin typeface="+mn-lt"/>
              <a:ea typeface="+mn-ea"/>
              <a:cs typeface="+mn-cs"/>
            </a:rPr>
            <a:t>また、年</a:t>
          </a:r>
          <a:r>
            <a:rPr kumimoji="1" lang="en-US" altLang="ja-JP" sz="1100" b="1" smtClean="0">
              <a:latin typeface="+mn-lt"/>
              <a:ea typeface="+mn-ea"/>
              <a:cs typeface="+mn-cs"/>
            </a:rPr>
            <a:t>4</a:t>
          </a:r>
          <a:r>
            <a:rPr kumimoji="1" lang="ja-JP" altLang="en-US" sz="1100" b="1" smtClean="0">
              <a:latin typeface="+mn-lt"/>
              <a:ea typeface="+mn-ea"/>
              <a:cs typeface="+mn-cs"/>
            </a:rPr>
            <a:t>回以上の賞与支払いがある場合は、年間支給額を</a:t>
          </a:r>
          <a:r>
            <a:rPr kumimoji="1" lang="en-US" altLang="ja-JP" sz="1100" b="1" smtClean="0">
              <a:latin typeface="+mn-lt"/>
              <a:ea typeface="+mn-ea"/>
              <a:cs typeface="+mn-cs"/>
            </a:rPr>
            <a:t>12</a:t>
          </a:r>
          <a:r>
            <a:rPr kumimoji="1" lang="ja-JP" altLang="en-US" sz="1100" b="1" smtClean="0">
              <a:latin typeface="+mn-lt"/>
              <a:ea typeface="+mn-ea"/>
              <a:cs typeface="+mn-cs"/>
            </a:rPr>
            <a:t>で除した金額を含めてください。</a:t>
          </a:r>
          <a:endParaRPr kumimoji="1" lang="en-US" altLang="ja-JP" sz="1100" b="1" smtClean="0">
            <a:latin typeface="+mn-lt"/>
            <a:ea typeface="+mn-ea"/>
            <a:cs typeface="+mn-cs"/>
          </a:endParaRPr>
        </a:p>
      </xdr:txBody>
    </xdr:sp>
    <xdr:clientData/>
  </xdr:twoCellAnchor>
  <xdr:twoCellAnchor>
    <xdr:from>
      <xdr:col>1</xdr:col>
      <xdr:colOff>323850</xdr:colOff>
      <xdr:row>30</xdr:row>
      <xdr:rowOff>161925</xdr:rowOff>
    </xdr:from>
    <xdr:to>
      <xdr:col>5</xdr:col>
      <xdr:colOff>47625</xdr:colOff>
      <xdr:row>37</xdr:row>
      <xdr:rowOff>38100</xdr:rowOff>
    </xdr:to>
    <xdr:sp macro="" textlink="">
      <xdr:nvSpPr>
        <xdr:cNvPr id="8" name="四角形吹き出し 7"/>
        <xdr:cNvSpPr/>
      </xdr:nvSpPr>
      <xdr:spPr bwMode="auto">
        <a:xfrm>
          <a:off x="1009650" y="7305675"/>
          <a:ext cx="2466975" cy="1543050"/>
        </a:xfrm>
        <a:prstGeom prst="wedgeRectCallout">
          <a:avLst>
            <a:gd name="adj1" fmla="val -42875"/>
            <a:gd name="adj2" fmla="val -202322"/>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lang="ja-JP" altLang="en-US" sz="1100" b="1" smtClean="0">
              <a:latin typeface="+mn-lt"/>
              <a:ea typeface="+mn-ea"/>
              <a:cs typeface="+mn-cs"/>
            </a:rPr>
            <a:t>変動後の賃金を支払った月から</a:t>
          </a:r>
          <a:r>
            <a:rPr lang="en-US" altLang="ja-JP" sz="1100" b="1" smtClean="0">
              <a:latin typeface="+mn-lt"/>
              <a:ea typeface="+mn-ea"/>
              <a:cs typeface="+mn-cs"/>
            </a:rPr>
            <a:t>3</a:t>
          </a:r>
          <a:r>
            <a:rPr lang="ja-JP" altLang="en-US" sz="1100" b="1" smtClean="0">
              <a:latin typeface="+mn-lt"/>
              <a:ea typeface="+mn-ea"/>
              <a:cs typeface="+mn-cs"/>
            </a:rPr>
            <a:t>カ月の月と支払基礎日数を入力してください。</a:t>
          </a:r>
          <a:endParaRPr lang="en-US" altLang="ja-JP" sz="1100" b="1" smtClean="0">
            <a:latin typeface="+mn-lt"/>
            <a:ea typeface="+mn-ea"/>
            <a:cs typeface="+mn-cs"/>
          </a:endParaRPr>
        </a:p>
        <a:p>
          <a:pPr algn="l"/>
          <a:r>
            <a:rPr kumimoji="1" lang="ja-JP" altLang="en-US" sz="1100" b="1" smtClean="0">
              <a:latin typeface="+mn-lt"/>
              <a:ea typeface="+mn-ea"/>
              <a:cs typeface="+mn-cs"/>
            </a:rPr>
            <a:t>なお支払基礎日数は</a:t>
          </a:r>
          <a:r>
            <a:rPr kumimoji="1" lang="en-US" altLang="ja-JP" sz="1100" b="1" smtClean="0">
              <a:latin typeface="+mn-lt"/>
              <a:ea typeface="+mn-ea"/>
              <a:cs typeface="+mn-cs"/>
            </a:rPr>
            <a:t>17</a:t>
          </a:r>
          <a:r>
            <a:rPr kumimoji="1" lang="ja-JP" altLang="en-US" sz="1100" b="1" smtClean="0">
              <a:latin typeface="+mn-lt"/>
              <a:ea typeface="+mn-ea"/>
              <a:cs typeface="+mn-cs"/>
            </a:rPr>
            <a:t>日以上必要となります。</a:t>
          </a:r>
          <a:endParaRPr kumimoji="1" lang="en-US" altLang="ja-JP" sz="1100" b="1" smtClean="0">
            <a:latin typeface="+mn-lt"/>
            <a:ea typeface="+mn-ea"/>
            <a:cs typeface="+mn-cs"/>
          </a:endParaRPr>
        </a:p>
        <a:p>
          <a:pPr algn="l"/>
          <a:r>
            <a:rPr kumimoji="1" lang="ja-JP" altLang="en-US" sz="1100" b="1" smtClean="0">
              <a:latin typeface="+mn-lt"/>
              <a:ea typeface="+mn-ea"/>
              <a:cs typeface="+mn-cs"/>
            </a:rPr>
            <a:t>ただし、特定適用事業所等の短時間労働者は</a:t>
          </a:r>
          <a:r>
            <a:rPr kumimoji="1" lang="en-US" altLang="ja-JP" sz="1100" b="1" smtClean="0">
              <a:latin typeface="+mn-lt"/>
              <a:ea typeface="+mn-ea"/>
              <a:cs typeface="+mn-cs"/>
            </a:rPr>
            <a:t>11</a:t>
          </a:r>
          <a:r>
            <a:rPr kumimoji="1" lang="ja-JP" altLang="en-US" sz="1100" b="1" smtClean="0">
              <a:latin typeface="+mn-lt"/>
              <a:ea typeface="+mn-ea"/>
              <a:cs typeface="+mn-cs"/>
            </a:rPr>
            <a:t>日以上必要です。</a:t>
          </a:r>
          <a:endParaRPr kumimoji="1" lang="ja-JP" altLang="en-US" sz="1100" b="1"/>
        </a:p>
      </xdr:txBody>
    </xdr:sp>
    <xdr:clientData/>
  </xdr:twoCellAnchor>
  <xdr:twoCellAnchor>
    <xdr:from>
      <xdr:col>0</xdr:col>
      <xdr:colOff>257175</xdr:colOff>
      <xdr:row>12</xdr:row>
      <xdr:rowOff>123825</xdr:rowOff>
    </xdr:from>
    <xdr:to>
      <xdr:col>3</xdr:col>
      <xdr:colOff>676275</xdr:colOff>
      <xdr:row>14</xdr:row>
      <xdr:rowOff>28575</xdr:rowOff>
    </xdr:to>
    <xdr:sp macro="" textlink="">
      <xdr:nvSpPr>
        <xdr:cNvPr id="9" name="四角形吹き出し 8"/>
        <xdr:cNvSpPr/>
      </xdr:nvSpPr>
      <xdr:spPr bwMode="auto">
        <a:xfrm>
          <a:off x="257175" y="2981325"/>
          <a:ext cx="2476500" cy="381000"/>
        </a:xfrm>
        <a:prstGeom prst="wedgeRectCallout">
          <a:avLst>
            <a:gd name="adj1" fmla="val -17947"/>
            <a:gd name="adj2" fmla="val 275558"/>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必ず</a:t>
          </a:r>
          <a:r>
            <a:rPr kumimoji="1" lang="ja-JP" altLang="en-US" sz="1100" b="1"/>
            <a:t>被保険者番号を入力してください。</a:t>
          </a:r>
        </a:p>
      </xdr:txBody>
    </xdr:sp>
    <xdr:clientData/>
  </xdr:twoCellAnchor>
  <xdr:twoCellAnchor>
    <xdr:from>
      <xdr:col>12</xdr:col>
      <xdr:colOff>219075</xdr:colOff>
      <xdr:row>2</xdr:row>
      <xdr:rowOff>95250</xdr:rowOff>
    </xdr:from>
    <xdr:to>
      <xdr:col>16</xdr:col>
      <xdr:colOff>190500</xdr:colOff>
      <xdr:row>7</xdr:row>
      <xdr:rowOff>47625</xdr:rowOff>
    </xdr:to>
    <xdr:sp macro="" textlink="">
      <xdr:nvSpPr>
        <xdr:cNvPr id="10" name="四角形吹き出し 9"/>
        <xdr:cNvSpPr/>
      </xdr:nvSpPr>
      <xdr:spPr bwMode="auto">
        <a:xfrm>
          <a:off x="8448675" y="571500"/>
          <a:ext cx="2714625" cy="1143000"/>
        </a:xfrm>
        <a:prstGeom prst="wedgeRectCallout">
          <a:avLst>
            <a:gd name="adj1" fmla="val -287083"/>
            <a:gd name="adj2" fmla="val -17601"/>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「健康保険事業所記号」は必ず</a:t>
          </a:r>
          <a:r>
            <a:rPr kumimoji="1" lang="ja-JP" altLang="en-US" sz="1100" b="1"/>
            <a:t>入力してください。</a:t>
          </a:r>
          <a:endParaRPr kumimoji="1" lang="en-US" altLang="ja-JP" sz="1100" b="1"/>
        </a:p>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100" b="1"/>
            <a:t>選択事業所記号はアルファベットを含まない</a:t>
          </a:r>
          <a:r>
            <a:rPr kumimoji="1" lang="en-US" altLang="ja-JP" sz="1100" b="1"/>
            <a:t>4</a:t>
          </a:r>
          <a:r>
            <a:rPr kumimoji="1" lang="ja-JP" altLang="en-US" sz="1100" b="1"/>
            <a:t>桁以下の数字です。</a:t>
          </a:r>
          <a:endParaRPr kumimoji="1" lang="en-US" altLang="ja-JP" sz="1100" b="1"/>
        </a:p>
      </xdr:txBody>
    </xdr:sp>
    <xdr:clientData/>
  </xdr:twoCellAnchor>
  <xdr:twoCellAnchor>
    <xdr:from>
      <xdr:col>8</xdr:col>
      <xdr:colOff>381000</xdr:colOff>
      <xdr:row>14</xdr:row>
      <xdr:rowOff>28575</xdr:rowOff>
    </xdr:from>
    <xdr:to>
      <xdr:col>12</xdr:col>
      <xdr:colOff>104775</xdr:colOff>
      <xdr:row>16</xdr:row>
      <xdr:rowOff>152400</xdr:rowOff>
    </xdr:to>
    <xdr:sp macro="" textlink="">
      <xdr:nvSpPr>
        <xdr:cNvPr id="11" name="四角形吹き出し 10"/>
        <xdr:cNvSpPr/>
      </xdr:nvSpPr>
      <xdr:spPr bwMode="auto">
        <a:xfrm>
          <a:off x="5867400" y="3362325"/>
          <a:ext cx="2466975" cy="600075"/>
        </a:xfrm>
        <a:prstGeom prst="wedgeRectCallout">
          <a:avLst>
            <a:gd name="adj1" fmla="val -18551"/>
            <a:gd name="adj2" fmla="val 107202"/>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改定年月（固定的賃金等変動月から</a:t>
          </a:r>
          <a:r>
            <a:rPr kumimoji="1" lang="en-US" altLang="ja-JP" sz="1100" b="1"/>
            <a:t>4</a:t>
          </a:r>
          <a:r>
            <a:rPr kumimoji="1" lang="ja-JP" altLang="en-US" sz="1100" b="1"/>
            <a:t>か月目）を入力してください。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514350</xdr:colOff>
      <xdr:row>45</xdr:row>
      <xdr:rowOff>133350</xdr:rowOff>
    </xdr:to>
    <xdr:pic>
      <xdr:nvPicPr>
        <xdr:cNvPr id="5124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429750" cy="1084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485775</xdr:colOff>
      <xdr:row>17</xdr:row>
      <xdr:rowOff>19050</xdr:rowOff>
    </xdr:from>
    <xdr:to>
      <xdr:col>2</xdr:col>
      <xdr:colOff>28575</xdr:colOff>
      <xdr:row>18</xdr:row>
      <xdr:rowOff>114300</xdr:rowOff>
    </xdr:to>
    <xdr:sp macro="" textlink="">
      <xdr:nvSpPr>
        <xdr:cNvPr id="51243" name="楕円 8"/>
        <xdr:cNvSpPr>
          <a:spLocks noChangeArrowheads="1"/>
        </xdr:cNvSpPr>
      </xdr:nvSpPr>
      <xdr:spPr bwMode="auto">
        <a:xfrm>
          <a:off x="485775" y="4067175"/>
          <a:ext cx="914400" cy="33337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238125</xdr:colOff>
      <xdr:row>19</xdr:row>
      <xdr:rowOff>9525</xdr:rowOff>
    </xdr:from>
    <xdr:to>
      <xdr:col>1</xdr:col>
      <xdr:colOff>209550</xdr:colOff>
      <xdr:row>22</xdr:row>
      <xdr:rowOff>104775</xdr:rowOff>
    </xdr:to>
    <xdr:sp macro="" textlink="">
      <xdr:nvSpPr>
        <xdr:cNvPr id="51244" name="楕円 8"/>
        <xdr:cNvSpPr>
          <a:spLocks noChangeArrowheads="1"/>
        </xdr:cNvSpPr>
      </xdr:nvSpPr>
      <xdr:spPr bwMode="auto">
        <a:xfrm>
          <a:off x="238125" y="4533900"/>
          <a:ext cx="657225" cy="80962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466725</xdr:colOff>
      <xdr:row>19</xdr:row>
      <xdr:rowOff>19050</xdr:rowOff>
    </xdr:from>
    <xdr:to>
      <xdr:col>6</xdr:col>
      <xdr:colOff>257175</xdr:colOff>
      <xdr:row>22</xdr:row>
      <xdr:rowOff>19050</xdr:rowOff>
    </xdr:to>
    <xdr:sp macro="" textlink="">
      <xdr:nvSpPr>
        <xdr:cNvPr id="51245" name="楕円 8"/>
        <xdr:cNvSpPr>
          <a:spLocks noChangeArrowheads="1"/>
        </xdr:cNvSpPr>
      </xdr:nvSpPr>
      <xdr:spPr bwMode="auto">
        <a:xfrm>
          <a:off x="1838325" y="4543425"/>
          <a:ext cx="2533650" cy="71437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323850</xdr:colOff>
      <xdr:row>17</xdr:row>
      <xdr:rowOff>9525</xdr:rowOff>
    </xdr:from>
    <xdr:to>
      <xdr:col>10</xdr:col>
      <xdr:colOff>619125</xdr:colOff>
      <xdr:row>18</xdr:row>
      <xdr:rowOff>66675</xdr:rowOff>
    </xdr:to>
    <xdr:sp macro="" textlink="">
      <xdr:nvSpPr>
        <xdr:cNvPr id="51246" name="楕円 8"/>
        <xdr:cNvSpPr>
          <a:spLocks noChangeArrowheads="1"/>
        </xdr:cNvSpPr>
      </xdr:nvSpPr>
      <xdr:spPr bwMode="auto">
        <a:xfrm>
          <a:off x="5810250" y="4057650"/>
          <a:ext cx="1666875" cy="29527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676275</xdr:colOff>
      <xdr:row>32</xdr:row>
      <xdr:rowOff>57150</xdr:rowOff>
    </xdr:from>
    <xdr:to>
      <xdr:col>17</xdr:col>
      <xdr:colOff>619125</xdr:colOff>
      <xdr:row>44</xdr:row>
      <xdr:rowOff>47625</xdr:rowOff>
    </xdr:to>
    <xdr:sp macro="" textlink="">
      <xdr:nvSpPr>
        <xdr:cNvPr id="7" name="四角形吹き出し 6"/>
        <xdr:cNvSpPr/>
      </xdr:nvSpPr>
      <xdr:spPr bwMode="auto">
        <a:xfrm>
          <a:off x="9591675" y="7677150"/>
          <a:ext cx="2686050" cy="2847975"/>
        </a:xfrm>
        <a:prstGeom prst="wedgeRectCallout">
          <a:avLst>
            <a:gd name="adj1" fmla="val -271213"/>
            <a:gd name="adj2" fmla="val -145104"/>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t>【</a:t>
          </a:r>
          <a:r>
            <a:rPr kumimoji="1" lang="ja-JP" altLang="en-US" sz="1100" b="1"/>
            <a:t>⑪⑫欄ついて</a:t>
          </a:r>
          <a:r>
            <a:rPr kumimoji="1" lang="en-US" altLang="ja-JP" sz="1100" b="1"/>
            <a:t>】</a:t>
          </a:r>
        </a:p>
        <a:p>
          <a:endParaRPr lang="en-US" altLang="ja-JP" sz="1100" b="1" smtClean="0">
            <a:latin typeface="+mn-lt"/>
            <a:ea typeface="+mn-ea"/>
            <a:cs typeface="+mn-cs"/>
          </a:endParaRPr>
        </a:p>
        <a:p>
          <a:pPr algn="l"/>
          <a:r>
            <a:rPr kumimoji="1" lang="ja-JP" altLang="en-US" sz="1100" b="1"/>
            <a:t>通貨によるもの、現物によるもので払われた金額を入力してください。</a:t>
          </a:r>
          <a:endParaRPr kumimoji="1" lang="en-US" altLang="ja-JP" sz="1100" b="1"/>
        </a:p>
        <a:p>
          <a:pPr algn="l"/>
          <a:r>
            <a:rPr kumimoji="1" lang="ja-JP" altLang="en-US" sz="1100" b="1"/>
            <a:t>食事や住宅などの現物については、</a:t>
          </a:r>
          <a:r>
            <a:rPr lang="en-US" altLang="ja-JP" sz="1100" b="1" smtClean="0">
              <a:latin typeface="+mn-lt"/>
              <a:ea typeface="+mn-ea"/>
              <a:cs typeface="+mn-cs"/>
            </a:rPr>
            <a:t>｢</a:t>
          </a:r>
          <a:r>
            <a:rPr lang="ja-JP" altLang="en-US" sz="1100" b="1" smtClean="0">
              <a:latin typeface="+mn-lt"/>
              <a:ea typeface="+mn-ea"/>
              <a:cs typeface="+mn-cs"/>
            </a:rPr>
            <a:t>厚生労働大臣が定める現物給与の価額</a:t>
          </a:r>
          <a:r>
            <a:rPr lang="en-US" altLang="ja-JP" sz="1100" b="1" smtClean="0">
              <a:latin typeface="+mn-lt"/>
              <a:ea typeface="+mn-ea"/>
              <a:cs typeface="+mn-cs"/>
            </a:rPr>
            <a:t>｣</a:t>
          </a:r>
          <a:r>
            <a:rPr lang="ja-JP" altLang="en-US" sz="1100" b="1" smtClean="0">
              <a:latin typeface="+mn-lt"/>
              <a:ea typeface="+mn-ea"/>
              <a:cs typeface="+mn-cs"/>
            </a:rPr>
            <a:t>で換算してください。</a:t>
          </a:r>
          <a:endParaRPr lang="en-US" altLang="ja-JP" sz="1100" b="1" smtClean="0">
            <a:latin typeface="+mn-lt"/>
            <a:ea typeface="+mn-ea"/>
            <a:cs typeface="+mn-cs"/>
          </a:endParaRPr>
        </a:p>
        <a:p>
          <a:pPr algn="l"/>
          <a:endParaRPr kumimoji="1" lang="en-US" altLang="ja-JP" sz="1100" b="1" smtClean="0">
            <a:latin typeface="+mn-lt"/>
            <a:ea typeface="+mn-ea"/>
            <a:cs typeface="+mn-cs"/>
          </a:endParaRPr>
        </a:p>
        <a:p>
          <a:pPr algn="l"/>
          <a:r>
            <a:rPr kumimoji="1" lang="ja-JP" altLang="en-US" sz="1100" b="1" smtClean="0">
              <a:latin typeface="+mn-lt"/>
              <a:ea typeface="+mn-ea"/>
              <a:cs typeface="+mn-cs"/>
            </a:rPr>
            <a:t>また、年</a:t>
          </a:r>
          <a:r>
            <a:rPr kumimoji="1" lang="en-US" altLang="ja-JP" sz="1100" b="1" smtClean="0">
              <a:latin typeface="+mn-lt"/>
              <a:ea typeface="+mn-ea"/>
              <a:cs typeface="+mn-cs"/>
            </a:rPr>
            <a:t>4</a:t>
          </a:r>
          <a:r>
            <a:rPr kumimoji="1" lang="ja-JP" altLang="en-US" sz="1100" b="1" smtClean="0">
              <a:latin typeface="+mn-lt"/>
              <a:ea typeface="+mn-ea"/>
              <a:cs typeface="+mn-cs"/>
            </a:rPr>
            <a:t>回以上の賞与支払いがある場合は、年間支給額を</a:t>
          </a:r>
          <a:r>
            <a:rPr kumimoji="1" lang="en-US" altLang="ja-JP" sz="1100" b="1" smtClean="0">
              <a:latin typeface="+mn-lt"/>
              <a:ea typeface="+mn-ea"/>
              <a:cs typeface="+mn-cs"/>
            </a:rPr>
            <a:t>12</a:t>
          </a:r>
          <a:r>
            <a:rPr kumimoji="1" lang="ja-JP" altLang="en-US" sz="1100" b="1" smtClean="0">
              <a:latin typeface="+mn-lt"/>
              <a:ea typeface="+mn-ea"/>
              <a:cs typeface="+mn-cs"/>
            </a:rPr>
            <a:t>で除した金額を含めてください。</a:t>
          </a:r>
          <a:endParaRPr kumimoji="1" lang="en-US" altLang="ja-JP" sz="1100" b="1" smtClean="0">
            <a:latin typeface="+mn-lt"/>
            <a:ea typeface="+mn-ea"/>
            <a:cs typeface="+mn-cs"/>
          </a:endParaRPr>
        </a:p>
      </xdr:txBody>
    </xdr:sp>
    <xdr:clientData/>
  </xdr:twoCellAnchor>
  <xdr:twoCellAnchor>
    <xdr:from>
      <xdr:col>1</xdr:col>
      <xdr:colOff>323850</xdr:colOff>
      <xdr:row>29</xdr:row>
      <xdr:rowOff>180975</xdr:rowOff>
    </xdr:from>
    <xdr:to>
      <xdr:col>5</xdr:col>
      <xdr:colOff>47625</xdr:colOff>
      <xdr:row>36</xdr:row>
      <xdr:rowOff>57150</xdr:rowOff>
    </xdr:to>
    <xdr:sp macro="" textlink="">
      <xdr:nvSpPr>
        <xdr:cNvPr id="8" name="四角形吹き出し 7"/>
        <xdr:cNvSpPr/>
      </xdr:nvSpPr>
      <xdr:spPr bwMode="auto">
        <a:xfrm>
          <a:off x="1009650" y="7086600"/>
          <a:ext cx="2466975" cy="1543050"/>
        </a:xfrm>
        <a:prstGeom prst="wedgeRectCallout">
          <a:avLst>
            <a:gd name="adj1" fmla="val -42875"/>
            <a:gd name="adj2" fmla="val -202322"/>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lang="ja-JP" altLang="en-US" sz="1100" b="1" smtClean="0">
              <a:latin typeface="+mn-lt"/>
              <a:ea typeface="+mn-ea"/>
              <a:cs typeface="+mn-cs"/>
            </a:rPr>
            <a:t>変動後の賃金を支払った月から</a:t>
          </a:r>
          <a:r>
            <a:rPr lang="en-US" altLang="ja-JP" sz="1100" b="1" smtClean="0">
              <a:latin typeface="+mn-lt"/>
              <a:ea typeface="+mn-ea"/>
              <a:cs typeface="+mn-cs"/>
            </a:rPr>
            <a:t>3</a:t>
          </a:r>
          <a:r>
            <a:rPr lang="ja-JP" altLang="en-US" sz="1100" b="1" smtClean="0">
              <a:latin typeface="+mn-lt"/>
              <a:ea typeface="+mn-ea"/>
              <a:cs typeface="+mn-cs"/>
            </a:rPr>
            <a:t>カ月の月と支払基礎日数を入力してください。</a:t>
          </a:r>
          <a:endParaRPr lang="en-US" altLang="ja-JP" sz="1100" b="1" smtClean="0">
            <a:latin typeface="+mn-lt"/>
            <a:ea typeface="+mn-ea"/>
            <a:cs typeface="+mn-cs"/>
          </a:endParaRPr>
        </a:p>
        <a:p>
          <a:pPr algn="l"/>
          <a:r>
            <a:rPr kumimoji="1" lang="ja-JP" altLang="en-US" sz="1100" b="1" smtClean="0">
              <a:latin typeface="+mn-lt"/>
              <a:ea typeface="+mn-ea"/>
              <a:cs typeface="+mn-cs"/>
            </a:rPr>
            <a:t>なお支払基礎日数は</a:t>
          </a:r>
          <a:r>
            <a:rPr kumimoji="1" lang="en-US" altLang="ja-JP" sz="1100" b="1" smtClean="0">
              <a:latin typeface="+mn-lt"/>
              <a:ea typeface="+mn-ea"/>
              <a:cs typeface="+mn-cs"/>
            </a:rPr>
            <a:t>17</a:t>
          </a:r>
          <a:r>
            <a:rPr kumimoji="1" lang="ja-JP" altLang="en-US" sz="1100" b="1" smtClean="0">
              <a:latin typeface="+mn-lt"/>
              <a:ea typeface="+mn-ea"/>
              <a:cs typeface="+mn-cs"/>
            </a:rPr>
            <a:t>日以上必要となります。</a:t>
          </a:r>
          <a:endParaRPr kumimoji="1" lang="en-US" altLang="ja-JP" sz="1100" b="1" smtClean="0">
            <a:latin typeface="+mn-lt"/>
            <a:ea typeface="+mn-ea"/>
            <a:cs typeface="+mn-cs"/>
          </a:endParaRPr>
        </a:p>
        <a:p>
          <a:pPr algn="l"/>
          <a:r>
            <a:rPr kumimoji="1" lang="ja-JP" altLang="en-US" sz="1100" b="1" smtClean="0">
              <a:latin typeface="+mn-lt"/>
              <a:ea typeface="+mn-ea"/>
              <a:cs typeface="+mn-cs"/>
            </a:rPr>
            <a:t>ただし、特定適用事業所等の短時間労働者は</a:t>
          </a:r>
          <a:r>
            <a:rPr kumimoji="1" lang="en-US" altLang="ja-JP" sz="1100" b="1" smtClean="0">
              <a:latin typeface="+mn-lt"/>
              <a:ea typeface="+mn-ea"/>
              <a:cs typeface="+mn-cs"/>
            </a:rPr>
            <a:t>11</a:t>
          </a:r>
          <a:r>
            <a:rPr kumimoji="1" lang="ja-JP" altLang="en-US" sz="1100" b="1" smtClean="0">
              <a:latin typeface="+mn-lt"/>
              <a:ea typeface="+mn-ea"/>
              <a:cs typeface="+mn-cs"/>
            </a:rPr>
            <a:t>日以上必要です。</a:t>
          </a:r>
          <a:endParaRPr kumimoji="1" lang="ja-JP" altLang="en-US" sz="1100" b="1"/>
        </a:p>
      </xdr:txBody>
    </xdr:sp>
    <xdr:clientData/>
  </xdr:twoCellAnchor>
  <xdr:twoCellAnchor>
    <xdr:from>
      <xdr:col>13</xdr:col>
      <xdr:colOff>571500</xdr:colOff>
      <xdr:row>0</xdr:row>
      <xdr:rowOff>190500</xdr:rowOff>
    </xdr:from>
    <xdr:to>
      <xdr:col>19</xdr:col>
      <xdr:colOff>228600</xdr:colOff>
      <xdr:row>5</xdr:row>
      <xdr:rowOff>142875</xdr:rowOff>
    </xdr:to>
    <xdr:sp macro="" textlink="">
      <xdr:nvSpPr>
        <xdr:cNvPr id="9" name="四角形吹き出し 8"/>
        <xdr:cNvSpPr/>
      </xdr:nvSpPr>
      <xdr:spPr bwMode="auto">
        <a:xfrm>
          <a:off x="9486900" y="190500"/>
          <a:ext cx="3771900" cy="1143000"/>
        </a:xfrm>
        <a:prstGeom prst="wedgeRectCallout">
          <a:avLst>
            <a:gd name="adj1" fmla="val -174148"/>
            <a:gd name="adj2" fmla="val 14065"/>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非選択事業所側の算定基礎届を作成する場合は、選択事業所の記号番号を入力してください。</a:t>
          </a:r>
          <a:endParaRPr kumimoji="1" lang="en-US" altLang="ja-JP" sz="1100" b="1">
            <a:solidFill>
              <a:sysClr val="windowText" lastClr="000000"/>
            </a:solidFill>
          </a:endParaRPr>
        </a:p>
      </xdr:txBody>
    </xdr:sp>
    <xdr:clientData/>
  </xdr:twoCellAnchor>
  <xdr:twoCellAnchor>
    <xdr:from>
      <xdr:col>0</xdr:col>
      <xdr:colOff>400050</xdr:colOff>
      <xdr:row>12</xdr:row>
      <xdr:rowOff>0</xdr:rowOff>
    </xdr:from>
    <xdr:to>
      <xdr:col>4</xdr:col>
      <xdr:colOff>133350</xdr:colOff>
      <xdr:row>16</xdr:row>
      <xdr:rowOff>1</xdr:rowOff>
    </xdr:to>
    <xdr:sp macro="" textlink="">
      <xdr:nvSpPr>
        <xdr:cNvPr id="10" name="四角形吹き出し 9"/>
        <xdr:cNvSpPr/>
      </xdr:nvSpPr>
      <xdr:spPr bwMode="auto">
        <a:xfrm>
          <a:off x="400050" y="2857500"/>
          <a:ext cx="2476500" cy="952501"/>
        </a:xfrm>
        <a:prstGeom prst="wedgeRectCallout">
          <a:avLst>
            <a:gd name="adj1" fmla="val -27946"/>
            <a:gd name="adj2" fmla="val 96840"/>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ysClr val="windowText" lastClr="000000"/>
              </a:solidFill>
            </a:rPr>
            <a:t>非選択事業所の記号が</a:t>
          </a:r>
          <a:r>
            <a:rPr kumimoji="1" lang="en-US" altLang="ja-JP" sz="1100" b="1">
              <a:solidFill>
                <a:sysClr val="windowText" lastClr="000000"/>
              </a:solidFill>
            </a:rPr>
            <a:t>90000</a:t>
          </a:r>
          <a:r>
            <a:rPr kumimoji="1" lang="ja-JP" altLang="en-US" sz="1100" b="1">
              <a:solidFill>
                <a:sysClr val="windowText" lastClr="000000"/>
              </a:solidFill>
            </a:rPr>
            <a:t>番台の場合は被保険者番号は入力不要です。</a:t>
          </a:r>
          <a:endParaRPr kumimoji="1" lang="en-US" altLang="ja-JP" sz="1100" b="1">
            <a:solidFill>
              <a:sysClr val="windowText" lastClr="000000"/>
            </a:solidFill>
          </a:endParaRPr>
        </a:p>
        <a:p>
          <a:pPr algn="l">
            <a:lnSpc>
              <a:spcPts val="1700"/>
            </a:lnSpc>
          </a:pPr>
          <a:r>
            <a:rPr kumimoji="1" lang="ja-JP" altLang="en-US" sz="1100" b="1">
              <a:solidFill>
                <a:sysClr val="windowText" lastClr="000000"/>
              </a:solidFill>
            </a:rPr>
            <a:t>非選択事業所が当組合の場合は被保険者番号を</a:t>
          </a:r>
          <a:r>
            <a:rPr kumimoji="1" lang="ja-JP" altLang="en-US" sz="1100" b="1">
              <a:solidFill>
                <a:srgbClr val="FF0000"/>
              </a:solidFill>
            </a:rPr>
            <a:t>必ず</a:t>
          </a:r>
          <a:r>
            <a:rPr kumimoji="1" lang="ja-JP" altLang="en-US" sz="1100" b="1">
              <a:solidFill>
                <a:sysClr val="windowText" lastClr="000000"/>
              </a:solidFill>
            </a:rPr>
            <a:t>入力してください。</a:t>
          </a:r>
        </a:p>
      </xdr:txBody>
    </xdr:sp>
    <xdr:clientData/>
  </xdr:twoCellAnchor>
  <xdr:twoCellAnchor>
    <xdr:from>
      <xdr:col>13</xdr:col>
      <xdr:colOff>619124</xdr:colOff>
      <xdr:row>7</xdr:row>
      <xdr:rowOff>209550</xdr:rowOff>
    </xdr:from>
    <xdr:to>
      <xdr:col>19</xdr:col>
      <xdr:colOff>266699</xdr:colOff>
      <xdr:row>15</xdr:row>
      <xdr:rowOff>85725</xdr:rowOff>
    </xdr:to>
    <xdr:sp macro="" textlink="">
      <xdr:nvSpPr>
        <xdr:cNvPr id="11" name="四角形吹き出し 10"/>
        <xdr:cNvSpPr/>
      </xdr:nvSpPr>
      <xdr:spPr bwMode="auto">
        <a:xfrm>
          <a:off x="9534524" y="1876425"/>
          <a:ext cx="3762375" cy="1781175"/>
        </a:xfrm>
        <a:prstGeom prst="wedgeRectCallout">
          <a:avLst>
            <a:gd name="adj1" fmla="val -252479"/>
            <a:gd name="adj2" fmla="val -99479"/>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非選択事業所側の事業所記号はアルファベットを含まない</a:t>
          </a:r>
          <a:endParaRPr kumimoji="1" lang="en-US" altLang="ja-JP" sz="11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a:t>
          </a:r>
          <a:r>
            <a:rPr kumimoji="1" lang="en-US" altLang="ja-JP" sz="1100" b="1">
              <a:solidFill>
                <a:sysClr val="windowText" lastClr="000000"/>
              </a:solidFill>
            </a:rPr>
            <a:t>90000</a:t>
          </a:r>
          <a:r>
            <a:rPr kumimoji="1" lang="ja-JP" altLang="en-US" sz="1100" b="1">
              <a:solidFill>
                <a:sysClr val="windowText" lastClr="000000"/>
              </a:solidFill>
            </a:rPr>
            <a:t>番台の数字</a:t>
          </a:r>
          <a:endParaRPr kumimoji="1" lang="en-US" altLang="ja-JP" sz="11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a:t>
          </a:r>
          <a:r>
            <a:rPr kumimoji="1" lang="en-US" altLang="ja-JP" sz="1100" b="1">
              <a:solidFill>
                <a:sysClr val="windowText" lastClr="000000"/>
              </a:solidFill>
            </a:rPr>
            <a:t>4</a:t>
          </a:r>
          <a:r>
            <a:rPr kumimoji="1" lang="ja-JP" altLang="en-US" sz="1100" b="1">
              <a:solidFill>
                <a:sysClr val="windowText" lastClr="000000"/>
              </a:solidFill>
            </a:rPr>
            <a:t>桁以下の数字</a:t>
          </a:r>
          <a:endParaRPr kumimoji="1" lang="en-US" altLang="ja-JP" sz="11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のいずれかになります。</a:t>
          </a:r>
          <a:endParaRPr kumimoji="1" lang="en-US" altLang="ja-JP" sz="11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不明な場合は納入告知書等で事業所記号をご確認ください。</a:t>
          </a:r>
          <a:endParaRPr kumimoji="1" lang="en-US" altLang="ja-JP" sz="1100" b="1">
            <a:solidFill>
              <a:sysClr val="windowText" lastClr="000000"/>
            </a:solidFill>
          </a:endParaRPr>
        </a:p>
      </xdr:txBody>
    </xdr:sp>
    <xdr:clientData/>
  </xdr:twoCellAnchor>
  <xdr:twoCellAnchor>
    <xdr:from>
      <xdr:col>8</xdr:col>
      <xdr:colOff>381000</xdr:colOff>
      <xdr:row>14</xdr:row>
      <xdr:rowOff>9525</xdr:rowOff>
    </xdr:from>
    <xdr:to>
      <xdr:col>12</xdr:col>
      <xdr:colOff>104775</xdr:colOff>
      <xdr:row>16</xdr:row>
      <xdr:rowOff>133350</xdr:rowOff>
    </xdr:to>
    <xdr:sp macro="" textlink="">
      <xdr:nvSpPr>
        <xdr:cNvPr id="12" name="四角形吹き出し 11"/>
        <xdr:cNvSpPr/>
      </xdr:nvSpPr>
      <xdr:spPr bwMode="auto">
        <a:xfrm>
          <a:off x="5867400" y="3343275"/>
          <a:ext cx="2466975" cy="600075"/>
        </a:xfrm>
        <a:prstGeom prst="wedgeRectCallout">
          <a:avLst>
            <a:gd name="adj1" fmla="val -18551"/>
            <a:gd name="adj2" fmla="val 107202"/>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改定年月（固定的賃金等変動月から</a:t>
          </a:r>
          <a:r>
            <a:rPr kumimoji="1" lang="en-US" altLang="ja-JP" sz="1100" b="1"/>
            <a:t>4</a:t>
          </a:r>
          <a:r>
            <a:rPr kumimoji="1" lang="ja-JP" altLang="en-US" sz="1100" b="1"/>
            <a:t>か月目）を入力してください。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CB435"/>
  <sheetViews>
    <sheetView showGridLines="0" tabSelected="1" view="pageBreakPreview" zoomScale="145" zoomScaleNormal="145" zoomScaleSheetLayoutView="145" workbookViewId="0">
      <selection activeCell="AU56" sqref="AU56:BY65"/>
    </sheetView>
  </sheetViews>
  <sheetFormatPr defaultRowHeight="13.5"/>
  <cols>
    <col min="1" max="1" width="1.75" style="1" customWidth="1"/>
    <col min="2" max="4" width="1.25" style="2" customWidth="1"/>
    <col min="5" max="42" width="1.25" style="5" customWidth="1"/>
    <col min="43" max="48" width="1.875" style="5" customWidth="1"/>
    <col min="49" max="52" width="1.25" style="5" customWidth="1"/>
    <col min="53" max="53" width="1.375" style="5" customWidth="1"/>
    <col min="54" max="58" width="1.25" style="5" customWidth="1"/>
    <col min="59" max="75" width="1.125" style="5" customWidth="1"/>
    <col min="76" max="77" width="1.125" style="1" customWidth="1"/>
    <col min="78" max="16384" width="9" style="1"/>
  </cols>
  <sheetData>
    <row r="1" spans="2:77" ht="13.5" customHeight="1">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7"/>
      <c r="BQ1" s="527"/>
      <c r="BR1" s="527"/>
      <c r="BS1" s="527"/>
      <c r="BT1" s="527"/>
      <c r="BU1" s="527"/>
      <c r="BV1" s="527"/>
      <c r="BW1" s="527"/>
    </row>
    <row r="2" spans="2:77" ht="3.75" customHeight="1">
      <c r="B2" s="10"/>
      <c r="C2" s="10"/>
      <c r="D2" s="10"/>
      <c r="E2" s="10"/>
      <c r="F2" s="10"/>
      <c r="G2" s="10"/>
      <c r="H2" s="10"/>
      <c r="I2" s="10"/>
      <c r="J2" s="6"/>
      <c r="K2" s="6"/>
      <c r="L2" s="10"/>
      <c r="M2" s="10"/>
      <c r="N2" s="10"/>
      <c r="O2" s="10"/>
      <c r="P2" s="10"/>
      <c r="Q2" s="10"/>
      <c r="R2" s="10"/>
      <c r="S2" s="10"/>
      <c r="T2" s="13"/>
      <c r="U2" s="13"/>
      <c r="V2" s="13"/>
      <c r="W2" s="13"/>
      <c r="X2" s="13"/>
      <c r="Y2" s="13"/>
      <c r="Z2" s="13"/>
      <c r="AA2" s="13"/>
      <c r="AB2" s="13"/>
      <c r="AC2" s="13"/>
      <c r="AD2" s="13"/>
      <c r="AE2" s="13"/>
      <c r="AF2" s="13"/>
      <c r="AG2" s="13"/>
      <c r="AH2" s="13"/>
      <c r="AI2" s="13"/>
      <c r="AJ2" s="13"/>
      <c r="AK2" s="13"/>
      <c r="AL2" s="13"/>
      <c r="AM2" s="13"/>
      <c r="AN2" s="13"/>
      <c r="AO2" s="13"/>
      <c r="AP2" s="13"/>
      <c r="AQ2" s="13"/>
      <c r="AR2" s="13"/>
      <c r="AS2" s="9"/>
      <c r="AT2" s="9"/>
      <c r="AU2" s="9"/>
      <c r="AV2" s="6"/>
      <c r="AW2" s="6"/>
      <c r="AX2" s="6"/>
      <c r="AY2" s="6"/>
      <c r="AZ2" s="6"/>
      <c r="BA2" s="528" t="s">
        <v>50</v>
      </c>
      <c r="BB2" s="528"/>
      <c r="BC2" s="528"/>
      <c r="BD2" s="528"/>
      <c r="BE2" s="528"/>
      <c r="BF2" s="528"/>
      <c r="BG2" s="528"/>
      <c r="BH2" s="528"/>
      <c r="BI2" s="528"/>
      <c r="BJ2" s="528"/>
      <c r="BK2" s="528"/>
      <c r="BL2" s="528"/>
      <c r="BM2" s="528"/>
      <c r="BN2" s="528"/>
      <c r="BO2" s="528"/>
      <c r="BP2" s="528"/>
      <c r="BQ2" s="528"/>
      <c r="BR2" s="528"/>
      <c r="BS2" s="528"/>
      <c r="BT2" s="528"/>
      <c r="BU2" s="528"/>
      <c r="BV2" s="528"/>
      <c r="BW2" s="528"/>
      <c r="BX2" s="528"/>
      <c r="BY2" s="528"/>
    </row>
    <row r="3" spans="2:77" ht="3.75" customHeight="1">
      <c r="B3" s="10"/>
      <c r="C3" s="10"/>
      <c r="D3" s="10"/>
      <c r="E3" s="10"/>
      <c r="F3" s="10"/>
      <c r="G3" s="10"/>
      <c r="H3" s="10"/>
      <c r="I3" s="10"/>
      <c r="J3" s="6"/>
      <c r="K3" s="6"/>
      <c r="L3" s="11"/>
      <c r="M3" s="11"/>
      <c r="N3" s="11"/>
      <c r="O3" s="11"/>
      <c r="P3" s="11"/>
      <c r="Q3" s="11"/>
      <c r="R3" s="11"/>
      <c r="S3" s="10"/>
      <c r="T3" s="13"/>
      <c r="U3" s="13"/>
      <c r="V3" s="13"/>
      <c r="W3" s="13"/>
      <c r="X3" s="13"/>
      <c r="Y3" s="13"/>
      <c r="Z3" s="13"/>
      <c r="AA3" s="13"/>
      <c r="AB3" s="13"/>
      <c r="AC3" s="13"/>
      <c r="AD3" s="13"/>
      <c r="AE3" s="13"/>
      <c r="AF3" s="13"/>
      <c r="AG3" s="13"/>
      <c r="AH3" s="13"/>
      <c r="AI3" s="13"/>
      <c r="AJ3" s="13"/>
      <c r="AK3" s="13"/>
      <c r="AL3" s="13"/>
      <c r="AM3" s="13"/>
      <c r="AN3" s="13"/>
      <c r="AO3" s="13"/>
      <c r="AP3" s="13"/>
      <c r="AQ3" s="13"/>
      <c r="AR3" s="13"/>
      <c r="AS3" s="9"/>
      <c r="AT3" s="9"/>
      <c r="AU3" s="9"/>
      <c r="AV3" s="6"/>
      <c r="AW3" s="6"/>
      <c r="AX3" s="6"/>
      <c r="AY3" s="6"/>
      <c r="AZ3" s="6"/>
      <c r="BA3" s="528"/>
      <c r="BB3" s="528"/>
      <c r="BC3" s="528"/>
      <c r="BD3" s="528"/>
      <c r="BE3" s="528"/>
      <c r="BF3" s="528"/>
      <c r="BG3" s="528"/>
      <c r="BH3" s="528"/>
      <c r="BI3" s="528"/>
      <c r="BJ3" s="528"/>
      <c r="BK3" s="528"/>
      <c r="BL3" s="528"/>
      <c r="BM3" s="528"/>
      <c r="BN3" s="528"/>
      <c r="BO3" s="528"/>
      <c r="BP3" s="528"/>
      <c r="BQ3" s="528"/>
      <c r="BR3" s="528"/>
      <c r="BS3" s="528"/>
      <c r="BT3" s="528"/>
      <c r="BU3" s="528"/>
      <c r="BV3" s="528"/>
      <c r="BW3" s="528"/>
      <c r="BX3" s="528"/>
      <c r="BY3" s="528"/>
    </row>
    <row r="4" spans="2:77" ht="3.75" customHeight="1">
      <c r="B4" s="10"/>
      <c r="C4" s="529" t="s">
        <v>66</v>
      </c>
      <c r="D4" s="530"/>
      <c r="E4" s="530"/>
      <c r="F4" s="531"/>
      <c r="G4" s="10"/>
      <c r="H4" s="10"/>
      <c r="I4" s="10"/>
      <c r="J4" s="6"/>
      <c r="K4" s="6"/>
      <c r="L4" s="10"/>
      <c r="M4" s="10"/>
      <c r="N4" s="10"/>
      <c r="O4" s="10"/>
      <c r="P4" s="10"/>
      <c r="Q4" s="10"/>
      <c r="R4" s="10"/>
      <c r="S4" s="10"/>
      <c r="T4" s="13"/>
      <c r="U4" s="13"/>
      <c r="V4" s="13"/>
      <c r="W4" s="13"/>
      <c r="X4" s="13"/>
      <c r="Y4" s="13"/>
      <c r="Z4" s="13"/>
      <c r="AA4" s="13"/>
      <c r="AB4" s="13"/>
      <c r="AC4" s="13"/>
      <c r="AD4" s="13"/>
      <c r="AE4" s="13"/>
      <c r="AF4" s="13"/>
      <c r="AG4" s="13"/>
      <c r="AH4" s="13"/>
      <c r="AI4" s="13"/>
      <c r="AJ4" s="13"/>
      <c r="AK4" s="13"/>
      <c r="AL4" s="13"/>
      <c r="AM4" s="13"/>
      <c r="AN4" s="13"/>
      <c r="AO4" s="13"/>
      <c r="AP4" s="13"/>
      <c r="AQ4" s="13"/>
      <c r="AR4" s="13"/>
      <c r="AS4" s="9"/>
      <c r="AT4" s="9"/>
      <c r="AU4" s="9"/>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row>
    <row r="5" spans="2:77" ht="3.75" customHeight="1">
      <c r="B5" s="66"/>
      <c r="C5" s="532"/>
      <c r="D5" s="533"/>
      <c r="E5" s="533"/>
      <c r="F5" s="534"/>
      <c r="G5" s="66"/>
      <c r="H5" s="66"/>
      <c r="I5" s="66"/>
      <c r="J5" s="6"/>
      <c r="K5" s="6"/>
      <c r="L5" s="10"/>
      <c r="M5" s="10"/>
      <c r="N5" s="10"/>
      <c r="O5" s="10"/>
      <c r="P5" s="10"/>
      <c r="Q5" s="10"/>
      <c r="R5" s="10"/>
      <c r="S5" s="10"/>
      <c r="T5" s="13"/>
      <c r="U5" s="13"/>
      <c r="V5" s="13"/>
      <c r="W5" s="13"/>
      <c r="X5" s="13"/>
      <c r="Y5" s="13"/>
      <c r="Z5" s="13"/>
      <c r="AA5" s="13"/>
      <c r="AB5" s="13"/>
      <c r="AC5" s="13"/>
      <c r="AD5" s="13"/>
      <c r="AE5" s="13"/>
      <c r="AF5" s="13"/>
      <c r="AG5" s="13"/>
      <c r="AH5" s="13"/>
      <c r="AI5" s="13"/>
      <c r="AJ5" s="13"/>
      <c r="AK5" s="13"/>
      <c r="AL5" s="13"/>
      <c r="AM5" s="13"/>
      <c r="AN5" s="13"/>
      <c r="AO5" s="13"/>
      <c r="AP5" s="13"/>
      <c r="AQ5" s="13"/>
      <c r="AR5" s="13"/>
      <c r="AS5" s="9"/>
      <c r="AT5" s="9"/>
      <c r="AU5" s="9"/>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row>
    <row r="6" spans="2:77" ht="3.75" customHeight="1">
      <c r="B6" s="66"/>
      <c r="C6" s="532"/>
      <c r="D6" s="533"/>
      <c r="E6" s="533"/>
      <c r="F6" s="534"/>
      <c r="G6" s="66"/>
      <c r="H6" s="66"/>
      <c r="I6" s="66"/>
      <c r="J6" s="6"/>
      <c r="K6" s="6"/>
      <c r="L6" s="10"/>
      <c r="M6" s="10"/>
      <c r="N6" s="10"/>
      <c r="O6" s="10"/>
      <c r="P6" s="10"/>
      <c r="Q6" s="10"/>
      <c r="R6" s="10"/>
      <c r="S6" s="6"/>
      <c r="T6" s="13"/>
      <c r="U6" s="13"/>
      <c r="V6" s="13"/>
      <c r="W6" s="13"/>
      <c r="X6" s="13"/>
      <c r="Y6" s="13"/>
      <c r="Z6" s="13"/>
      <c r="AA6" s="13"/>
      <c r="AB6" s="13"/>
      <c r="AC6" s="13"/>
      <c r="AD6" s="13"/>
      <c r="AE6" s="13"/>
      <c r="AF6" s="13"/>
      <c r="AG6" s="13"/>
      <c r="AH6" s="13"/>
      <c r="AI6" s="13"/>
      <c r="AJ6" s="13"/>
      <c r="AK6" s="13"/>
      <c r="AL6" s="13"/>
      <c r="AM6" s="13"/>
      <c r="AN6" s="13"/>
      <c r="AO6" s="13"/>
      <c r="AP6" s="13"/>
      <c r="AQ6" s="13"/>
      <c r="AR6" s="13"/>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row>
    <row r="7" spans="2:77" ht="3.75" customHeight="1">
      <c r="B7" s="66"/>
      <c r="C7" s="532"/>
      <c r="D7" s="533"/>
      <c r="E7" s="533"/>
      <c r="F7" s="534"/>
      <c r="G7" s="66"/>
      <c r="H7" s="66"/>
      <c r="I7" s="6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row>
    <row r="8" spans="2:77" ht="3.75" customHeight="1">
      <c r="B8" s="66"/>
      <c r="C8" s="532"/>
      <c r="D8" s="533"/>
      <c r="E8" s="533"/>
      <c r="F8" s="534"/>
      <c r="G8" s="66"/>
      <c r="H8" s="66"/>
      <c r="I8" s="6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row>
    <row r="9" spans="2:77" ht="3.75" customHeight="1">
      <c r="B9" s="3"/>
      <c r="C9" s="532"/>
      <c r="D9" s="533"/>
      <c r="E9" s="533"/>
      <c r="F9" s="534"/>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row>
    <row r="10" spans="2:77" ht="3.75" customHeight="1">
      <c r="B10" s="3"/>
      <c r="C10" s="535"/>
      <c r="D10" s="536"/>
      <c r="E10" s="536"/>
      <c r="F10" s="537"/>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row>
    <row r="11" spans="2:77" ht="3.75" customHeight="1">
      <c r="B11" s="3"/>
      <c r="C11" s="3"/>
      <c r="D11" s="3"/>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row>
    <row r="12" spans="2:77" ht="3.75" customHeight="1">
      <c r="B12" s="490" t="s">
        <v>48</v>
      </c>
      <c r="C12" s="490"/>
      <c r="D12" s="490"/>
      <c r="E12" s="491"/>
      <c r="F12" s="491"/>
      <c r="G12" s="491"/>
      <c r="H12" s="490" t="s">
        <v>11</v>
      </c>
      <c r="I12" s="490"/>
      <c r="J12" s="491"/>
      <c r="K12" s="491"/>
      <c r="L12" s="490" t="s">
        <v>8</v>
      </c>
      <c r="M12" s="490"/>
      <c r="N12" s="491"/>
      <c r="O12" s="491"/>
      <c r="P12" s="490" t="s">
        <v>9</v>
      </c>
      <c r="Q12" s="490"/>
      <c r="R12" s="490"/>
      <c r="S12" s="490"/>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row>
    <row r="13" spans="2:77" ht="3.75" customHeight="1">
      <c r="B13" s="490"/>
      <c r="C13" s="490"/>
      <c r="D13" s="490"/>
      <c r="E13" s="491"/>
      <c r="F13" s="491"/>
      <c r="G13" s="491"/>
      <c r="H13" s="490"/>
      <c r="I13" s="490"/>
      <c r="J13" s="491"/>
      <c r="K13" s="491"/>
      <c r="L13" s="490"/>
      <c r="M13" s="490"/>
      <c r="N13" s="491"/>
      <c r="O13" s="491"/>
      <c r="P13" s="490"/>
      <c r="Q13" s="490"/>
      <c r="R13" s="490"/>
      <c r="S13" s="490"/>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row>
    <row r="14" spans="2:77" ht="3.75" customHeight="1">
      <c r="B14" s="490"/>
      <c r="C14" s="490"/>
      <c r="D14" s="490"/>
      <c r="E14" s="491"/>
      <c r="F14" s="491"/>
      <c r="G14" s="491"/>
      <c r="H14" s="490"/>
      <c r="I14" s="490"/>
      <c r="J14" s="491"/>
      <c r="K14" s="491"/>
      <c r="L14" s="490"/>
      <c r="M14" s="490"/>
      <c r="N14" s="491"/>
      <c r="O14" s="491"/>
      <c r="P14" s="490"/>
      <c r="Q14" s="490"/>
      <c r="R14" s="490"/>
      <c r="S14" s="490"/>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row>
    <row r="15" spans="2:77" ht="3.75" customHeight="1" thickBot="1">
      <c r="B15" s="490"/>
      <c r="C15" s="490"/>
      <c r="D15" s="490"/>
      <c r="E15" s="491"/>
      <c r="F15" s="491"/>
      <c r="G15" s="491"/>
      <c r="H15" s="490"/>
      <c r="I15" s="490"/>
      <c r="J15" s="491"/>
      <c r="K15" s="491"/>
      <c r="L15" s="490"/>
      <c r="M15" s="490"/>
      <c r="N15" s="491"/>
      <c r="O15" s="491"/>
      <c r="P15" s="490"/>
      <c r="Q15" s="490"/>
      <c r="R15" s="490"/>
      <c r="S15" s="490"/>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row>
    <row r="16" spans="2:77" ht="6" customHeight="1" thickTop="1">
      <c r="B16" s="492" t="s">
        <v>0</v>
      </c>
      <c r="C16" s="493"/>
      <c r="D16" s="494"/>
      <c r="E16" s="420" t="s">
        <v>36</v>
      </c>
      <c r="F16" s="421"/>
      <c r="G16" s="422"/>
      <c r="H16" s="422"/>
      <c r="I16" s="422"/>
      <c r="J16" s="422"/>
      <c r="K16" s="423"/>
      <c r="L16" s="830"/>
      <c r="M16" s="831"/>
      <c r="N16" s="831"/>
      <c r="O16" s="831"/>
      <c r="P16" s="831"/>
      <c r="Q16" s="831"/>
      <c r="R16" s="831"/>
      <c r="S16" s="832"/>
      <c r="T16" s="15"/>
      <c r="U16" s="15"/>
      <c r="V16" s="902" t="s">
        <v>71</v>
      </c>
      <c r="W16" s="903"/>
      <c r="X16" s="903"/>
      <c r="Y16" s="903"/>
      <c r="Z16" s="903"/>
      <c r="AA16" s="903"/>
      <c r="AB16" s="903"/>
      <c r="AC16" s="904"/>
      <c r="AD16" s="909"/>
      <c r="AE16" s="910"/>
      <c r="AF16" s="910"/>
      <c r="AG16" s="910"/>
      <c r="AH16" s="910"/>
      <c r="AI16" s="910"/>
      <c r="AJ16" s="910"/>
      <c r="AK16" s="910"/>
      <c r="AL16" s="910"/>
      <c r="AM16" s="910"/>
      <c r="AN16" s="910"/>
      <c r="AO16" s="910"/>
      <c r="AP16" s="910"/>
      <c r="AQ16" s="910"/>
      <c r="AR16" s="911"/>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row>
    <row r="17" spans="2:77" ht="6" customHeight="1">
      <c r="B17" s="495"/>
      <c r="C17" s="496"/>
      <c r="D17" s="497"/>
      <c r="E17" s="424"/>
      <c r="F17" s="425"/>
      <c r="G17" s="425"/>
      <c r="H17" s="425"/>
      <c r="I17" s="425"/>
      <c r="J17" s="425"/>
      <c r="K17" s="426"/>
      <c r="L17" s="833"/>
      <c r="M17" s="834"/>
      <c r="N17" s="834"/>
      <c r="O17" s="834"/>
      <c r="P17" s="834"/>
      <c r="Q17" s="834"/>
      <c r="R17" s="834"/>
      <c r="S17" s="835"/>
      <c r="T17" s="15"/>
      <c r="U17" s="15"/>
      <c r="V17" s="905"/>
      <c r="W17" s="397"/>
      <c r="X17" s="397"/>
      <c r="Y17" s="397"/>
      <c r="Z17" s="397"/>
      <c r="AA17" s="397"/>
      <c r="AB17" s="397"/>
      <c r="AC17" s="906"/>
      <c r="AD17" s="912"/>
      <c r="AE17" s="913"/>
      <c r="AF17" s="913"/>
      <c r="AG17" s="913"/>
      <c r="AH17" s="913"/>
      <c r="AI17" s="913"/>
      <c r="AJ17" s="913"/>
      <c r="AK17" s="913"/>
      <c r="AL17" s="913"/>
      <c r="AM17" s="913"/>
      <c r="AN17" s="913"/>
      <c r="AO17" s="913"/>
      <c r="AP17" s="913"/>
      <c r="AQ17" s="913"/>
      <c r="AR17" s="914"/>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row>
    <row r="18" spans="2:77" ht="6" customHeight="1">
      <c r="B18" s="495"/>
      <c r="C18" s="496"/>
      <c r="D18" s="497"/>
      <c r="E18" s="424"/>
      <c r="F18" s="425"/>
      <c r="G18" s="425"/>
      <c r="H18" s="425"/>
      <c r="I18" s="425"/>
      <c r="J18" s="425"/>
      <c r="K18" s="426"/>
      <c r="L18" s="833"/>
      <c r="M18" s="834"/>
      <c r="N18" s="834"/>
      <c r="O18" s="834"/>
      <c r="P18" s="834"/>
      <c r="Q18" s="834"/>
      <c r="R18" s="834"/>
      <c r="S18" s="835"/>
      <c r="T18" s="15"/>
      <c r="U18" s="15"/>
      <c r="V18" s="905"/>
      <c r="W18" s="397"/>
      <c r="X18" s="397"/>
      <c r="Y18" s="397"/>
      <c r="Z18" s="397"/>
      <c r="AA18" s="397"/>
      <c r="AB18" s="397"/>
      <c r="AC18" s="906"/>
      <c r="AD18" s="912"/>
      <c r="AE18" s="913"/>
      <c r="AF18" s="913"/>
      <c r="AG18" s="913"/>
      <c r="AH18" s="913"/>
      <c r="AI18" s="913"/>
      <c r="AJ18" s="913"/>
      <c r="AK18" s="913"/>
      <c r="AL18" s="913"/>
      <c r="AM18" s="913"/>
      <c r="AN18" s="913"/>
      <c r="AO18" s="913"/>
      <c r="AP18" s="913"/>
      <c r="AQ18" s="913"/>
      <c r="AR18" s="914"/>
      <c r="AS18" s="6"/>
      <c r="AT18" s="6"/>
      <c r="BY18" s="50"/>
    </row>
    <row r="19" spans="2:77" ht="6" customHeight="1">
      <c r="B19" s="495"/>
      <c r="C19" s="496"/>
      <c r="D19" s="497"/>
      <c r="E19" s="424"/>
      <c r="F19" s="425"/>
      <c r="G19" s="425"/>
      <c r="H19" s="425"/>
      <c r="I19" s="425"/>
      <c r="J19" s="425"/>
      <c r="K19" s="426"/>
      <c r="L19" s="833"/>
      <c r="M19" s="834"/>
      <c r="N19" s="834"/>
      <c r="O19" s="834"/>
      <c r="P19" s="834"/>
      <c r="Q19" s="834"/>
      <c r="R19" s="834"/>
      <c r="S19" s="835"/>
      <c r="T19" s="15"/>
      <c r="U19" s="15"/>
      <c r="V19" s="905"/>
      <c r="W19" s="397"/>
      <c r="X19" s="397"/>
      <c r="Y19" s="397"/>
      <c r="Z19" s="397"/>
      <c r="AA19" s="397"/>
      <c r="AB19" s="397"/>
      <c r="AC19" s="906"/>
      <c r="AD19" s="912"/>
      <c r="AE19" s="913"/>
      <c r="AF19" s="913"/>
      <c r="AG19" s="913"/>
      <c r="AH19" s="913"/>
      <c r="AI19" s="913"/>
      <c r="AJ19" s="913"/>
      <c r="AK19" s="913"/>
      <c r="AL19" s="913"/>
      <c r="AM19" s="913"/>
      <c r="AN19" s="913"/>
      <c r="AO19" s="913"/>
      <c r="AP19" s="913"/>
      <c r="AQ19" s="913"/>
      <c r="AR19" s="914"/>
      <c r="AS19" s="6"/>
      <c r="AT19" s="6"/>
      <c r="BY19" s="50"/>
    </row>
    <row r="20" spans="2:77" ht="6" customHeight="1">
      <c r="B20" s="495"/>
      <c r="C20" s="496"/>
      <c r="D20" s="497"/>
      <c r="E20" s="424"/>
      <c r="F20" s="425"/>
      <c r="G20" s="425"/>
      <c r="H20" s="425"/>
      <c r="I20" s="425"/>
      <c r="J20" s="425"/>
      <c r="K20" s="426"/>
      <c r="L20" s="833"/>
      <c r="M20" s="834"/>
      <c r="N20" s="834"/>
      <c r="O20" s="834"/>
      <c r="P20" s="834"/>
      <c r="Q20" s="834"/>
      <c r="R20" s="834"/>
      <c r="S20" s="835"/>
      <c r="T20" s="15"/>
      <c r="U20" s="15"/>
      <c r="V20" s="905"/>
      <c r="W20" s="397"/>
      <c r="X20" s="397"/>
      <c r="Y20" s="397"/>
      <c r="Z20" s="397"/>
      <c r="AA20" s="397"/>
      <c r="AB20" s="397"/>
      <c r="AC20" s="906"/>
      <c r="AD20" s="912"/>
      <c r="AE20" s="913"/>
      <c r="AF20" s="913"/>
      <c r="AG20" s="913"/>
      <c r="AH20" s="913"/>
      <c r="AI20" s="913"/>
      <c r="AJ20" s="913"/>
      <c r="AK20" s="913"/>
      <c r="AL20" s="913"/>
      <c r="AM20" s="913"/>
      <c r="AN20" s="913"/>
      <c r="AO20" s="913"/>
      <c r="AP20" s="913"/>
      <c r="AQ20" s="913"/>
      <c r="AR20" s="914"/>
      <c r="AS20" s="6"/>
      <c r="AT20" s="6"/>
      <c r="BY20" s="50"/>
    </row>
    <row r="21" spans="2:77" ht="6" customHeight="1" thickBot="1">
      <c r="B21" s="495"/>
      <c r="C21" s="496"/>
      <c r="D21" s="497"/>
      <c r="E21" s="427"/>
      <c r="F21" s="428"/>
      <c r="G21" s="428"/>
      <c r="H21" s="428"/>
      <c r="I21" s="428"/>
      <c r="J21" s="428"/>
      <c r="K21" s="429"/>
      <c r="L21" s="836"/>
      <c r="M21" s="837"/>
      <c r="N21" s="837"/>
      <c r="O21" s="837"/>
      <c r="P21" s="837"/>
      <c r="Q21" s="837"/>
      <c r="R21" s="837"/>
      <c r="S21" s="838"/>
      <c r="T21" s="15"/>
      <c r="U21" s="15"/>
      <c r="V21" s="907"/>
      <c r="W21" s="408"/>
      <c r="X21" s="408"/>
      <c r="Y21" s="408"/>
      <c r="Z21" s="408"/>
      <c r="AA21" s="408"/>
      <c r="AB21" s="408"/>
      <c r="AC21" s="908"/>
      <c r="AD21" s="915"/>
      <c r="AE21" s="916"/>
      <c r="AF21" s="916"/>
      <c r="AG21" s="916"/>
      <c r="AH21" s="916"/>
      <c r="AI21" s="916"/>
      <c r="AJ21" s="916"/>
      <c r="AK21" s="916"/>
      <c r="AL21" s="916"/>
      <c r="AM21" s="916"/>
      <c r="AN21" s="916"/>
      <c r="AO21" s="916"/>
      <c r="AP21" s="916"/>
      <c r="AQ21" s="916"/>
      <c r="AR21" s="917"/>
      <c r="AS21" s="6"/>
      <c r="AT21" s="6"/>
      <c r="BM21" s="49"/>
      <c r="BY21" s="50"/>
    </row>
    <row r="22" spans="2:77" ht="3.75" customHeight="1" thickTop="1">
      <c r="B22" s="495"/>
      <c r="C22" s="496"/>
      <c r="D22" s="498"/>
      <c r="E22" s="543" t="s">
        <v>1</v>
      </c>
      <c r="F22" s="544"/>
      <c r="G22" s="545"/>
      <c r="H22" s="545"/>
      <c r="I22" s="545"/>
      <c r="J22" s="545"/>
      <c r="K22" s="546"/>
      <c r="L22" s="551"/>
      <c r="M22" s="552"/>
      <c r="N22" s="552"/>
      <c r="O22" s="552"/>
      <c r="P22" s="552"/>
      <c r="Q22" s="552"/>
      <c r="R22" s="552"/>
      <c r="S22" s="584"/>
      <c r="T22" s="556" t="s">
        <v>2</v>
      </c>
      <c r="U22" s="557"/>
      <c r="V22" s="518"/>
      <c r="W22" s="508"/>
      <c r="X22" s="508"/>
      <c r="Y22" s="508"/>
      <c r="Z22" s="508"/>
      <c r="AA22" s="508"/>
      <c r="AB22" s="508"/>
      <c r="AC22" s="513"/>
      <c r="AD22" s="373" t="s">
        <v>3</v>
      </c>
      <c r="AE22" s="516"/>
      <c r="AF22" s="516"/>
      <c r="AG22" s="370"/>
      <c r="AH22" s="370"/>
      <c r="AI22" s="507"/>
      <c r="AJ22" s="508"/>
      <c r="AK22" s="508"/>
      <c r="AL22" s="508"/>
      <c r="AM22" s="521"/>
      <c r="AN22" s="522"/>
      <c r="AO22" s="508"/>
      <c r="AP22" s="508"/>
      <c r="AQ22" s="508"/>
      <c r="AR22" s="513"/>
      <c r="AS22" s="6"/>
      <c r="AT22" s="6"/>
      <c r="BM22" s="50"/>
      <c r="BY22" s="50"/>
    </row>
    <row r="23" spans="2:77" ht="3.75" customHeight="1">
      <c r="B23" s="495"/>
      <c r="C23" s="496"/>
      <c r="D23" s="498"/>
      <c r="E23" s="547"/>
      <c r="F23" s="425"/>
      <c r="G23" s="425"/>
      <c r="H23" s="425"/>
      <c r="I23" s="425"/>
      <c r="J23" s="425"/>
      <c r="K23" s="426"/>
      <c r="L23" s="553"/>
      <c r="M23" s="510"/>
      <c r="N23" s="510"/>
      <c r="O23" s="510"/>
      <c r="P23" s="510"/>
      <c r="Q23" s="510"/>
      <c r="R23" s="510"/>
      <c r="S23" s="585"/>
      <c r="T23" s="558"/>
      <c r="U23" s="559"/>
      <c r="V23" s="519"/>
      <c r="W23" s="510"/>
      <c r="X23" s="510"/>
      <c r="Y23" s="510"/>
      <c r="Z23" s="510"/>
      <c r="AA23" s="510"/>
      <c r="AB23" s="510"/>
      <c r="AC23" s="514"/>
      <c r="AD23" s="400"/>
      <c r="AE23" s="401"/>
      <c r="AF23" s="401"/>
      <c r="AG23" s="394"/>
      <c r="AH23" s="364"/>
      <c r="AI23" s="509"/>
      <c r="AJ23" s="510"/>
      <c r="AK23" s="510"/>
      <c r="AL23" s="510"/>
      <c r="AM23" s="523"/>
      <c r="AN23" s="524"/>
      <c r="AO23" s="510"/>
      <c r="AP23" s="510"/>
      <c r="AQ23" s="510"/>
      <c r="AR23" s="514"/>
      <c r="AS23" s="6"/>
      <c r="AT23" s="6"/>
      <c r="AU23" s="555"/>
      <c r="AV23" s="566" t="s">
        <v>10</v>
      </c>
      <c r="AW23" s="566"/>
      <c r="AX23" s="566"/>
      <c r="AY23" s="566"/>
      <c r="AZ23" s="566"/>
      <c r="BA23" s="566"/>
      <c r="BB23" s="566"/>
      <c r="BC23" s="566"/>
      <c r="BD23" s="566"/>
      <c r="BE23" s="566"/>
      <c r="BF23" s="566"/>
      <c r="BG23" s="566"/>
      <c r="BH23" s="566"/>
      <c r="BI23" s="566"/>
      <c r="BJ23" s="566"/>
      <c r="BK23" s="566"/>
      <c r="BL23" s="566"/>
      <c r="BM23" s="542"/>
      <c r="BN23" s="49"/>
      <c r="BO23" s="49"/>
      <c r="BP23" s="49"/>
      <c r="BQ23" s="49"/>
      <c r="BR23" s="49"/>
      <c r="BS23" s="49"/>
      <c r="BT23" s="49"/>
      <c r="BU23" s="49"/>
      <c r="BV23" s="49"/>
      <c r="BW23" s="49"/>
      <c r="BX23" s="50"/>
      <c r="BY23" s="50"/>
    </row>
    <row r="24" spans="2:77" ht="3.75" customHeight="1">
      <c r="B24" s="495"/>
      <c r="C24" s="496"/>
      <c r="D24" s="498"/>
      <c r="E24" s="547"/>
      <c r="F24" s="425"/>
      <c r="G24" s="425"/>
      <c r="H24" s="425"/>
      <c r="I24" s="425"/>
      <c r="J24" s="425"/>
      <c r="K24" s="426"/>
      <c r="L24" s="553"/>
      <c r="M24" s="510"/>
      <c r="N24" s="510"/>
      <c r="O24" s="510"/>
      <c r="P24" s="510"/>
      <c r="Q24" s="510"/>
      <c r="R24" s="510"/>
      <c r="S24" s="585"/>
      <c r="T24" s="558"/>
      <c r="U24" s="559"/>
      <c r="V24" s="519"/>
      <c r="W24" s="510"/>
      <c r="X24" s="510"/>
      <c r="Y24" s="510"/>
      <c r="Z24" s="510"/>
      <c r="AA24" s="510"/>
      <c r="AB24" s="510"/>
      <c r="AC24" s="514"/>
      <c r="AD24" s="400"/>
      <c r="AE24" s="401"/>
      <c r="AF24" s="401"/>
      <c r="AG24" s="394"/>
      <c r="AH24" s="364"/>
      <c r="AI24" s="509"/>
      <c r="AJ24" s="510"/>
      <c r="AK24" s="510"/>
      <c r="AL24" s="510"/>
      <c r="AM24" s="523"/>
      <c r="AN24" s="524"/>
      <c r="AO24" s="510"/>
      <c r="AP24" s="510"/>
      <c r="AQ24" s="510"/>
      <c r="AR24" s="514"/>
      <c r="AS24" s="6"/>
      <c r="AT24" s="6"/>
      <c r="AU24" s="555"/>
      <c r="AV24" s="567"/>
      <c r="AW24" s="567"/>
      <c r="AX24" s="567"/>
      <c r="AY24" s="567"/>
      <c r="AZ24" s="567"/>
      <c r="BA24" s="567"/>
      <c r="BB24" s="567"/>
      <c r="BC24" s="567"/>
      <c r="BD24" s="567"/>
      <c r="BE24" s="567"/>
      <c r="BF24" s="567"/>
      <c r="BG24" s="567"/>
      <c r="BH24" s="567"/>
      <c r="BI24" s="567"/>
      <c r="BJ24" s="567"/>
      <c r="BK24" s="567"/>
      <c r="BL24" s="567"/>
      <c r="BM24" s="542"/>
      <c r="BN24" s="49"/>
      <c r="BO24" s="49"/>
      <c r="BP24" s="49"/>
      <c r="BQ24" s="49"/>
      <c r="BR24" s="49"/>
      <c r="BS24" s="49"/>
      <c r="BT24" s="49"/>
      <c r="BU24" s="49"/>
      <c r="BV24" s="49"/>
      <c r="BW24" s="49"/>
      <c r="BX24" s="50"/>
      <c r="BY24" s="50"/>
    </row>
    <row r="25" spans="2:77" ht="3.75" customHeight="1">
      <c r="B25" s="495"/>
      <c r="C25" s="496"/>
      <c r="D25" s="498"/>
      <c r="E25" s="547"/>
      <c r="F25" s="425"/>
      <c r="G25" s="425"/>
      <c r="H25" s="425"/>
      <c r="I25" s="425"/>
      <c r="J25" s="425"/>
      <c r="K25" s="426"/>
      <c r="L25" s="553"/>
      <c r="M25" s="510"/>
      <c r="N25" s="510"/>
      <c r="O25" s="510"/>
      <c r="P25" s="510"/>
      <c r="Q25" s="510"/>
      <c r="R25" s="510"/>
      <c r="S25" s="585"/>
      <c r="T25" s="558"/>
      <c r="U25" s="559"/>
      <c r="V25" s="519"/>
      <c r="W25" s="510"/>
      <c r="X25" s="510"/>
      <c r="Y25" s="510"/>
      <c r="Z25" s="510"/>
      <c r="AA25" s="510"/>
      <c r="AB25" s="510"/>
      <c r="AC25" s="514"/>
      <c r="AD25" s="400"/>
      <c r="AE25" s="401"/>
      <c r="AF25" s="401"/>
      <c r="AG25" s="394"/>
      <c r="AH25" s="364"/>
      <c r="AI25" s="509"/>
      <c r="AJ25" s="510"/>
      <c r="AK25" s="510"/>
      <c r="AL25" s="510"/>
      <c r="AM25" s="523"/>
      <c r="AN25" s="524"/>
      <c r="AO25" s="510"/>
      <c r="AP25" s="510"/>
      <c r="AQ25" s="510"/>
      <c r="AR25" s="514"/>
      <c r="AS25" s="6"/>
      <c r="AT25" s="6"/>
      <c r="AU25" s="555"/>
      <c r="AV25" s="567"/>
      <c r="AW25" s="567"/>
      <c r="AX25" s="567"/>
      <c r="AY25" s="567"/>
      <c r="AZ25" s="567"/>
      <c r="BA25" s="567"/>
      <c r="BB25" s="567"/>
      <c r="BC25" s="567"/>
      <c r="BD25" s="567"/>
      <c r="BE25" s="567"/>
      <c r="BF25" s="567"/>
      <c r="BG25" s="567"/>
      <c r="BH25" s="567"/>
      <c r="BI25" s="567"/>
      <c r="BJ25" s="567"/>
      <c r="BK25" s="567"/>
      <c r="BL25" s="567"/>
      <c r="BM25" s="542"/>
      <c r="BN25" s="49"/>
      <c r="BO25" s="49"/>
      <c r="BP25" s="49"/>
      <c r="BQ25" s="49"/>
      <c r="BR25" s="49"/>
      <c r="BS25" s="49"/>
      <c r="BT25" s="49"/>
      <c r="BU25" s="49"/>
      <c r="BV25" s="49"/>
      <c r="BW25" s="49"/>
      <c r="BX25" s="50"/>
      <c r="BY25" s="50"/>
    </row>
    <row r="26" spans="2:77" ht="3.75" customHeight="1">
      <c r="B26" s="495"/>
      <c r="C26" s="496"/>
      <c r="D26" s="498"/>
      <c r="E26" s="547"/>
      <c r="F26" s="425"/>
      <c r="G26" s="425"/>
      <c r="H26" s="425"/>
      <c r="I26" s="425"/>
      <c r="J26" s="425"/>
      <c r="K26" s="426"/>
      <c r="L26" s="553"/>
      <c r="M26" s="510"/>
      <c r="N26" s="510"/>
      <c r="O26" s="510"/>
      <c r="P26" s="510"/>
      <c r="Q26" s="510"/>
      <c r="R26" s="510"/>
      <c r="S26" s="585"/>
      <c r="T26" s="558"/>
      <c r="U26" s="559"/>
      <c r="V26" s="519"/>
      <c r="W26" s="510"/>
      <c r="X26" s="510"/>
      <c r="Y26" s="510"/>
      <c r="Z26" s="510"/>
      <c r="AA26" s="510"/>
      <c r="AB26" s="510"/>
      <c r="AC26" s="514"/>
      <c r="AD26" s="400"/>
      <c r="AE26" s="401"/>
      <c r="AF26" s="401"/>
      <c r="AG26" s="394"/>
      <c r="AH26" s="364"/>
      <c r="AI26" s="509"/>
      <c r="AJ26" s="510"/>
      <c r="AK26" s="510"/>
      <c r="AL26" s="510"/>
      <c r="AM26" s="523"/>
      <c r="AN26" s="524"/>
      <c r="AO26" s="510"/>
      <c r="AP26" s="510"/>
      <c r="AQ26" s="510"/>
      <c r="AR26" s="514"/>
      <c r="AS26" s="6"/>
      <c r="AT26" s="6"/>
      <c r="AV26" s="567"/>
      <c r="AW26" s="567"/>
      <c r="AX26" s="567"/>
      <c r="AY26" s="567"/>
      <c r="AZ26" s="567"/>
      <c r="BA26" s="567"/>
      <c r="BB26" s="567"/>
      <c r="BC26" s="567"/>
      <c r="BD26" s="567"/>
      <c r="BE26" s="567"/>
      <c r="BF26" s="567"/>
      <c r="BG26" s="567"/>
      <c r="BH26" s="567"/>
      <c r="BI26" s="567"/>
      <c r="BJ26" s="567"/>
      <c r="BK26" s="567"/>
      <c r="BL26" s="567"/>
      <c r="BM26" s="49"/>
      <c r="BN26" s="49"/>
      <c r="BO26" s="49"/>
      <c r="BP26" s="49"/>
      <c r="BQ26" s="49"/>
      <c r="BR26" s="49"/>
      <c r="BS26" s="49"/>
      <c r="BT26" s="49"/>
      <c r="BU26" s="49"/>
      <c r="BV26" s="49"/>
      <c r="BW26" s="49"/>
      <c r="BX26" s="50"/>
      <c r="BY26" s="50"/>
    </row>
    <row r="27" spans="2:77" ht="3.75" customHeight="1">
      <c r="B27" s="495"/>
      <c r="C27" s="496"/>
      <c r="D27" s="498"/>
      <c r="E27" s="548"/>
      <c r="F27" s="549"/>
      <c r="G27" s="549"/>
      <c r="H27" s="549"/>
      <c r="I27" s="549"/>
      <c r="J27" s="549"/>
      <c r="K27" s="550"/>
      <c r="L27" s="554"/>
      <c r="M27" s="512"/>
      <c r="N27" s="512"/>
      <c r="O27" s="512"/>
      <c r="P27" s="512"/>
      <c r="Q27" s="512"/>
      <c r="R27" s="512"/>
      <c r="S27" s="586"/>
      <c r="T27" s="560"/>
      <c r="U27" s="561"/>
      <c r="V27" s="520"/>
      <c r="W27" s="512"/>
      <c r="X27" s="512"/>
      <c r="Y27" s="512"/>
      <c r="Z27" s="512"/>
      <c r="AA27" s="512"/>
      <c r="AB27" s="512"/>
      <c r="AC27" s="515"/>
      <c r="AD27" s="403"/>
      <c r="AE27" s="404"/>
      <c r="AF27" s="404"/>
      <c r="AG27" s="517"/>
      <c r="AH27" s="517"/>
      <c r="AI27" s="511"/>
      <c r="AJ27" s="512"/>
      <c r="AK27" s="512"/>
      <c r="AL27" s="512"/>
      <c r="AM27" s="525"/>
      <c r="AN27" s="526"/>
      <c r="AO27" s="512"/>
      <c r="AP27" s="512"/>
      <c r="AQ27" s="512"/>
      <c r="AR27" s="515"/>
      <c r="AS27" s="6"/>
      <c r="AT27" s="6"/>
      <c r="AV27" s="567"/>
      <c r="AW27" s="567"/>
      <c r="AX27" s="567"/>
      <c r="AY27" s="567"/>
      <c r="AZ27" s="567"/>
      <c r="BA27" s="567"/>
      <c r="BB27" s="567"/>
      <c r="BC27" s="567"/>
      <c r="BD27" s="567"/>
      <c r="BE27" s="567"/>
      <c r="BF27" s="567"/>
      <c r="BG27" s="567"/>
      <c r="BH27" s="567"/>
      <c r="BI27" s="567"/>
      <c r="BJ27" s="567"/>
      <c r="BK27" s="567"/>
      <c r="BL27" s="567"/>
      <c r="BM27" s="49"/>
      <c r="BN27" s="49"/>
      <c r="BO27" s="49"/>
      <c r="BP27" s="49"/>
      <c r="BQ27" s="49"/>
      <c r="BR27" s="49"/>
      <c r="BS27" s="49"/>
      <c r="BT27" s="49"/>
      <c r="BU27" s="49"/>
      <c r="BV27" s="49"/>
      <c r="BW27" s="49"/>
      <c r="BX27" s="50"/>
      <c r="BY27" s="50"/>
    </row>
    <row r="28" spans="2:77" ht="3.75" customHeight="1">
      <c r="B28" s="495"/>
      <c r="C28" s="496"/>
      <c r="D28" s="498"/>
      <c r="E28" s="373"/>
      <c r="F28" s="573"/>
      <c r="G28" s="573"/>
      <c r="H28" s="573"/>
      <c r="I28" s="574"/>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9"/>
      <c r="AS28" s="6"/>
      <c r="AT28" s="6"/>
      <c r="BC28" s="49"/>
      <c r="BD28" s="49"/>
      <c r="BE28" s="49"/>
      <c r="BF28" s="49"/>
      <c r="BG28" s="49"/>
      <c r="BH28" s="49"/>
      <c r="BI28" s="49"/>
      <c r="BJ28" s="49"/>
      <c r="BK28" s="49"/>
      <c r="BL28" s="49"/>
      <c r="BM28" s="49"/>
      <c r="BN28" s="49"/>
      <c r="BO28" s="49"/>
      <c r="BP28" s="49"/>
      <c r="BQ28" s="49"/>
      <c r="BR28" s="49"/>
      <c r="BS28" s="49"/>
      <c r="BT28" s="49"/>
      <c r="BU28" s="49"/>
      <c r="BV28" s="49"/>
      <c r="BW28" s="49"/>
      <c r="BX28" s="50"/>
      <c r="BY28" s="50"/>
    </row>
    <row r="29" spans="2:77" ht="3.75" customHeight="1">
      <c r="B29" s="495"/>
      <c r="C29" s="496"/>
      <c r="D29" s="498"/>
      <c r="E29" s="77"/>
      <c r="F29" s="78"/>
      <c r="G29" s="78"/>
      <c r="H29" s="78"/>
      <c r="I29" s="79"/>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40"/>
      <c r="AO29" s="540"/>
      <c r="AP29" s="540"/>
      <c r="AQ29" s="540"/>
      <c r="AR29" s="541"/>
      <c r="AS29" s="6"/>
      <c r="AT29" s="6"/>
      <c r="BC29" s="49"/>
      <c r="BD29" s="49"/>
      <c r="BE29" s="49"/>
      <c r="BF29" s="49"/>
      <c r="BG29" s="49"/>
      <c r="BH29" s="49"/>
      <c r="BI29" s="49"/>
      <c r="BJ29" s="49"/>
      <c r="BK29" s="49"/>
      <c r="BL29" s="49"/>
      <c r="BM29" s="49"/>
      <c r="BN29" s="49"/>
      <c r="BO29" s="49"/>
      <c r="BP29" s="49"/>
      <c r="BQ29" s="49"/>
      <c r="BR29" s="49"/>
      <c r="BS29" s="49"/>
      <c r="BT29" s="49"/>
      <c r="BU29" s="49"/>
      <c r="BV29" s="49"/>
      <c r="BW29" s="49"/>
      <c r="BX29" s="50"/>
      <c r="BY29" s="50"/>
    </row>
    <row r="30" spans="2:77" ht="3.75" customHeight="1">
      <c r="B30" s="495"/>
      <c r="C30" s="496"/>
      <c r="D30" s="498"/>
      <c r="E30" s="77"/>
      <c r="F30" s="78"/>
      <c r="G30" s="78"/>
      <c r="H30" s="78"/>
      <c r="I30" s="79"/>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1"/>
      <c r="AS30" s="6"/>
      <c r="AT30" s="6"/>
      <c r="BC30" s="49"/>
      <c r="BD30" s="49"/>
      <c r="BE30" s="49"/>
      <c r="BF30" s="49"/>
      <c r="BG30" s="49"/>
      <c r="BH30" s="49"/>
      <c r="BI30" s="49"/>
      <c r="BJ30" s="49"/>
      <c r="BK30" s="49"/>
      <c r="BL30" s="49"/>
      <c r="BM30" s="49"/>
      <c r="BN30" s="49"/>
      <c r="BO30" s="49"/>
      <c r="BP30" s="49"/>
      <c r="BQ30" s="49"/>
      <c r="BR30" s="49"/>
      <c r="BS30" s="49"/>
      <c r="BT30" s="49"/>
      <c r="BU30" s="49"/>
      <c r="BV30" s="49"/>
      <c r="BW30" s="49"/>
      <c r="BX30" s="50"/>
      <c r="BY30" s="50"/>
    </row>
    <row r="31" spans="2:77" ht="3.75" customHeight="1">
      <c r="B31" s="495"/>
      <c r="C31" s="496"/>
      <c r="D31" s="498"/>
      <c r="E31" s="77"/>
      <c r="F31" s="78"/>
      <c r="G31" s="78"/>
      <c r="H31" s="78"/>
      <c r="I31" s="79"/>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40"/>
      <c r="AO31" s="540"/>
      <c r="AP31" s="540"/>
      <c r="AQ31" s="540"/>
      <c r="AR31" s="541"/>
      <c r="AS31" s="6"/>
      <c r="AT31" s="6"/>
      <c r="BC31" s="49"/>
      <c r="BD31" s="49"/>
      <c r="BE31" s="49"/>
      <c r="BF31" s="49"/>
      <c r="BG31" s="49"/>
      <c r="BH31" s="49"/>
      <c r="BI31" s="49"/>
      <c r="BJ31" s="49"/>
      <c r="BK31" s="49"/>
      <c r="BL31" s="49"/>
      <c r="BM31" s="49"/>
      <c r="BN31" s="49"/>
      <c r="BO31" s="49"/>
      <c r="BP31" s="49"/>
      <c r="BQ31" s="49"/>
      <c r="BR31" s="49"/>
      <c r="BS31" s="49"/>
      <c r="BT31" s="49"/>
      <c r="BU31" s="49"/>
      <c r="BV31" s="49"/>
      <c r="BW31" s="49"/>
      <c r="BX31" s="50"/>
      <c r="BY31" s="50"/>
    </row>
    <row r="32" spans="2:77" ht="3.75" customHeight="1">
      <c r="B32" s="495"/>
      <c r="C32" s="496"/>
      <c r="D32" s="498"/>
      <c r="E32" s="77" t="s">
        <v>69</v>
      </c>
      <c r="F32" s="78"/>
      <c r="G32" s="78"/>
      <c r="H32" s="78"/>
      <c r="I32" s="79"/>
      <c r="J32" s="397" t="s">
        <v>5</v>
      </c>
      <c r="K32" s="397"/>
      <c r="L32" s="447"/>
      <c r="M32" s="447"/>
      <c r="N32" s="447"/>
      <c r="O32" s="447"/>
      <c r="P32" s="397" t="s">
        <v>2</v>
      </c>
      <c r="Q32" s="397"/>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6"/>
      <c r="AS32" s="6"/>
      <c r="AT32" s="6"/>
      <c r="BC32" s="49"/>
      <c r="BD32" s="49"/>
      <c r="BE32" s="49"/>
      <c r="BF32" s="49"/>
      <c r="BG32" s="49"/>
      <c r="BH32" s="49"/>
      <c r="BI32" s="49"/>
      <c r="BJ32" s="49"/>
      <c r="BK32" s="49"/>
      <c r="BL32" s="49"/>
      <c r="BM32" s="49"/>
      <c r="BN32" s="49"/>
      <c r="BO32" s="49"/>
      <c r="BP32" s="49"/>
      <c r="BQ32" s="49"/>
      <c r="BR32" s="49"/>
      <c r="BS32" s="49"/>
      <c r="BT32" s="49"/>
      <c r="BU32" s="49"/>
      <c r="BV32" s="49"/>
      <c r="BW32" s="49"/>
      <c r="BX32" s="50"/>
      <c r="BY32" s="50"/>
    </row>
    <row r="33" spans="2:77" ht="3.75" customHeight="1">
      <c r="B33" s="495"/>
      <c r="C33" s="496"/>
      <c r="D33" s="498"/>
      <c r="E33" s="77"/>
      <c r="F33" s="78"/>
      <c r="G33" s="78"/>
      <c r="H33" s="78"/>
      <c r="I33" s="79"/>
      <c r="J33" s="397"/>
      <c r="K33" s="397"/>
      <c r="L33" s="447"/>
      <c r="M33" s="447"/>
      <c r="N33" s="447"/>
      <c r="O33" s="447"/>
      <c r="P33" s="397"/>
      <c r="Q33" s="397"/>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5"/>
      <c r="AQ33" s="505"/>
      <c r="AR33" s="506"/>
      <c r="AS33" s="6"/>
      <c r="AT33" s="6"/>
      <c r="AU33" s="148"/>
      <c r="AV33" s="148"/>
      <c r="AW33" s="148"/>
      <c r="AX33" s="148"/>
      <c r="AY33" s="148"/>
      <c r="AZ33" s="148"/>
      <c r="BA33" s="148"/>
      <c r="BB33" s="49"/>
      <c r="BC33" s="49"/>
      <c r="BD33" s="49"/>
      <c r="BE33" s="49"/>
      <c r="BF33" s="49"/>
      <c r="BG33" s="49"/>
      <c r="BH33" s="49"/>
      <c r="BI33" s="49"/>
      <c r="BJ33" s="53"/>
      <c r="BK33" s="53"/>
      <c r="BL33" s="53"/>
      <c r="BM33" s="53"/>
      <c r="BN33" s="53"/>
      <c r="BO33" s="53"/>
      <c r="BP33" s="53"/>
      <c r="BQ33" s="53"/>
      <c r="BR33" s="53"/>
      <c r="BS33" s="148"/>
      <c r="BT33" s="148"/>
      <c r="BU33" s="148"/>
      <c r="BV33" s="148"/>
      <c r="BW33" s="49"/>
      <c r="BX33" s="50"/>
      <c r="BY33" s="50"/>
    </row>
    <row r="34" spans="2:77" ht="3.75" customHeight="1">
      <c r="B34" s="495"/>
      <c r="C34" s="496"/>
      <c r="D34" s="498"/>
      <c r="E34" s="77"/>
      <c r="F34" s="78"/>
      <c r="G34" s="78"/>
      <c r="H34" s="78"/>
      <c r="I34" s="79"/>
      <c r="J34" s="397"/>
      <c r="K34" s="397"/>
      <c r="L34" s="447"/>
      <c r="M34" s="447"/>
      <c r="N34" s="447"/>
      <c r="O34" s="447"/>
      <c r="P34" s="397"/>
      <c r="Q34" s="397"/>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06"/>
      <c r="AS34" s="6"/>
      <c r="AT34" s="6"/>
      <c r="AU34" s="148"/>
      <c r="AV34" s="148"/>
      <c r="AW34" s="148"/>
      <c r="AX34" s="148"/>
      <c r="AY34" s="148"/>
      <c r="AZ34" s="148"/>
      <c r="BA34" s="148"/>
      <c r="BB34" s="49"/>
      <c r="BC34" s="49"/>
      <c r="BD34" s="49"/>
      <c r="BE34" s="49"/>
      <c r="BF34" s="49"/>
      <c r="BG34" s="49"/>
      <c r="BH34" s="49"/>
      <c r="BI34" s="49"/>
      <c r="BJ34" s="53"/>
      <c r="BK34" s="53"/>
      <c r="BL34" s="53"/>
      <c r="BM34" s="53"/>
      <c r="BN34" s="53"/>
      <c r="BO34" s="53"/>
      <c r="BP34" s="53"/>
      <c r="BQ34" s="53"/>
      <c r="BR34" s="53"/>
      <c r="BS34" s="148"/>
      <c r="BT34" s="148"/>
      <c r="BU34" s="148"/>
      <c r="BV34" s="148"/>
      <c r="BW34" s="49"/>
      <c r="BX34" s="50"/>
      <c r="BY34" s="50"/>
    </row>
    <row r="35" spans="2:77" ht="3.75" customHeight="1">
      <c r="B35" s="495"/>
      <c r="C35" s="496"/>
      <c r="D35" s="498"/>
      <c r="E35" s="77" t="s">
        <v>70</v>
      </c>
      <c r="F35" s="78"/>
      <c r="G35" s="78"/>
      <c r="H35" s="78"/>
      <c r="I35" s="79"/>
      <c r="J35" s="461"/>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3"/>
      <c r="AS35" s="6"/>
      <c r="AT35" s="6"/>
      <c r="AU35" s="148"/>
      <c r="AV35" s="148"/>
      <c r="AW35" s="148"/>
      <c r="AX35" s="148"/>
      <c r="AY35" s="148"/>
      <c r="AZ35" s="148"/>
      <c r="BA35" s="148"/>
      <c r="BB35" s="49"/>
      <c r="BC35" s="49"/>
      <c r="BD35" s="49"/>
      <c r="BE35" s="49"/>
      <c r="BF35" s="49"/>
      <c r="BG35" s="49"/>
      <c r="BH35" s="49"/>
      <c r="BI35" s="49"/>
      <c r="BJ35" s="53"/>
      <c r="BK35" s="53"/>
      <c r="BL35" s="53"/>
      <c r="BM35" s="53"/>
      <c r="BN35" s="53"/>
      <c r="BO35" s="53"/>
      <c r="BP35" s="53"/>
      <c r="BQ35" s="53"/>
      <c r="BR35" s="53"/>
      <c r="BS35" s="148"/>
      <c r="BT35" s="148"/>
      <c r="BU35" s="148"/>
      <c r="BV35" s="148"/>
      <c r="BW35" s="49"/>
      <c r="BX35" s="50"/>
      <c r="BY35" s="50"/>
    </row>
    <row r="36" spans="2:77" ht="4.5" customHeight="1">
      <c r="B36" s="495"/>
      <c r="C36" s="496"/>
      <c r="D36" s="498"/>
      <c r="E36" s="77"/>
      <c r="F36" s="78"/>
      <c r="G36" s="78"/>
      <c r="H36" s="78"/>
      <c r="I36" s="79"/>
      <c r="J36" s="461"/>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3"/>
      <c r="AS36" s="6"/>
      <c r="AT36" s="6"/>
      <c r="AU36" s="148"/>
      <c r="AV36" s="148"/>
      <c r="AW36" s="148"/>
      <c r="AX36" s="148"/>
      <c r="AY36" s="148"/>
      <c r="AZ36" s="148"/>
      <c r="BA36" s="148"/>
      <c r="BB36" s="49"/>
      <c r="BC36" s="49"/>
      <c r="BD36" s="49"/>
      <c r="BE36" s="49"/>
      <c r="BF36" s="49"/>
      <c r="BG36" s="49"/>
      <c r="BH36" s="49"/>
      <c r="BI36" s="49"/>
      <c r="BJ36" s="53"/>
      <c r="BK36" s="53"/>
      <c r="BL36" s="53"/>
      <c r="BM36" s="53"/>
      <c r="BN36" s="53"/>
      <c r="BO36" s="53"/>
      <c r="BP36" s="53"/>
      <c r="BQ36" s="53"/>
      <c r="BR36" s="53"/>
      <c r="BS36" s="148"/>
      <c r="BT36" s="148"/>
      <c r="BU36" s="148"/>
      <c r="BV36" s="148"/>
      <c r="BW36" s="49"/>
      <c r="BX36" s="50"/>
      <c r="BY36" s="50"/>
    </row>
    <row r="37" spans="2:77" ht="3.75" customHeight="1">
      <c r="B37" s="495"/>
      <c r="C37" s="496"/>
      <c r="D37" s="498"/>
      <c r="E37" s="77"/>
      <c r="F37" s="78"/>
      <c r="G37" s="78"/>
      <c r="H37" s="78"/>
      <c r="I37" s="79"/>
      <c r="J37" s="461"/>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M37" s="462"/>
      <c r="AN37" s="462"/>
      <c r="AO37" s="462"/>
      <c r="AP37" s="462"/>
      <c r="AQ37" s="462"/>
      <c r="AR37" s="463"/>
      <c r="AS37" s="6"/>
      <c r="AT37" s="6"/>
      <c r="AU37" s="54"/>
      <c r="AV37" s="54"/>
      <c r="AW37" s="54"/>
      <c r="AX37" s="55"/>
      <c r="AY37" s="55"/>
      <c r="AZ37" s="55"/>
      <c r="BA37" s="55"/>
      <c r="BB37" s="49"/>
      <c r="BC37" s="49"/>
      <c r="BD37" s="49"/>
      <c r="BE37" s="49"/>
      <c r="BF37" s="49"/>
      <c r="BG37" s="49"/>
      <c r="BH37" s="49"/>
      <c r="BI37" s="49"/>
      <c r="BJ37" s="53"/>
      <c r="BK37" s="53"/>
      <c r="BL37" s="53"/>
      <c r="BM37" s="53"/>
      <c r="BN37" s="53"/>
      <c r="BO37" s="53"/>
      <c r="BP37" s="53"/>
      <c r="BQ37" s="53"/>
      <c r="BR37" s="53"/>
      <c r="BS37" s="55"/>
      <c r="BT37" s="55"/>
      <c r="BU37" s="55"/>
      <c r="BV37" s="55"/>
      <c r="BW37" s="49"/>
      <c r="BX37" s="50"/>
      <c r="BY37" s="50"/>
    </row>
    <row r="38" spans="2:77" ht="3.75" customHeight="1">
      <c r="B38" s="495"/>
      <c r="C38" s="496"/>
      <c r="D38" s="498"/>
      <c r="E38" s="77"/>
      <c r="F38" s="78"/>
      <c r="G38" s="78"/>
      <c r="H38" s="78"/>
      <c r="I38" s="79"/>
      <c r="J38" s="461"/>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M38" s="462"/>
      <c r="AN38" s="462"/>
      <c r="AO38" s="462"/>
      <c r="AP38" s="462"/>
      <c r="AQ38" s="462"/>
      <c r="AR38" s="463"/>
      <c r="AS38" s="6"/>
      <c r="AT38" s="6"/>
      <c r="BB38" s="49"/>
      <c r="BC38" s="49"/>
      <c r="BD38" s="49"/>
      <c r="BE38" s="49"/>
      <c r="BF38" s="49"/>
      <c r="BG38" s="49"/>
      <c r="BH38" s="49"/>
      <c r="BI38" s="49"/>
      <c r="BJ38" s="53"/>
      <c r="BK38" s="53"/>
      <c r="BL38" s="53"/>
      <c r="BM38" s="58"/>
      <c r="BN38" s="58"/>
      <c r="BO38" s="58"/>
      <c r="BP38" s="58"/>
      <c r="BQ38" s="849" t="s">
        <v>64</v>
      </c>
      <c r="BR38" s="849"/>
      <c r="BS38" s="849"/>
      <c r="BT38" s="849"/>
      <c r="BU38" s="849"/>
      <c r="BV38" s="849" t="s">
        <v>62</v>
      </c>
      <c r="BW38" s="849"/>
      <c r="BX38" s="849"/>
      <c r="BY38" s="849"/>
    </row>
    <row r="39" spans="2:77" ht="3.75" customHeight="1">
      <c r="B39" s="495"/>
      <c r="C39" s="496"/>
      <c r="D39" s="498"/>
      <c r="E39" s="77"/>
      <c r="F39" s="78"/>
      <c r="G39" s="78"/>
      <c r="H39" s="78"/>
      <c r="I39" s="79"/>
      <c r="J39" s="461"/>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2"/>
      <c r="AM39" s="462"/>
      <c r="AN39" s="462"/>
      <c r="AO39" s="462"/>
      <c r="AP39" s="462"/>
      <c r="AQ39" s="462"/>
      <c r="AR39" s="463"/>
      <c r="AS39" s="6"/>
      <c r="AT39" s="6"/>
      <c r="BM39" s="58"/>
      <c r="BN39" s="58"/>
      <c r="BO39" s="58"/>
      <c r="BP39" s="58"/>
      <c r="BQ39" s="849"/>
      <c r="BR39" s="849"/>
      <c r="BS39" s="849"/>
      <c r="BT39" s="849"/>
      <c r="BU39" s="849"/>
      <c r="BV39" s="849"/>
      <c r="BW39" s="849"/>
      <c r="BX39" s="849"/>
      <c r="BY39" s="849"/>
    </row>
    <row r="40" spans="2:77" ht="3.75" customHeight="1">
      <c r="B40" s="495"/>
      <c r="C40" s="496"/>
      <c r="D40" s="498"/>
      <c r="E40" s="77"/>
      <c r="F40" s="78"/>
      <c r="G40" s="78"/>
      <c r="H40" s="78"/>
      <c r="I40" s="79"/>
      <c r="J40" s="461"/>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c r="AJ40" s="462"/>
      <c r="AK40" s="462"/>
      <c r="AL40" s="462"/>
      <c r="AM40" s="462"/>
      <c r="AN40" s="462"/>
      <c r="AO40" s="462"/>
      <c r="AP40" s="462"/>
      <c r="AQ40" s="462"/>
      <c r="AR40" s="463"/>
      <c r="AS40" s="6"/>
      <c r="AT40" s="6"/>
      <c r="BM40" s="58"/>
      <c r="BN40" s="58"/>
      <c r="BO40" s="58"/>
      <c r="BP40" s="58"/>
      <c r="BQ40" s="849"/>
      <c r="BR40" s="849"/>
      <c r="BS40" s="849"/>
      <c r="BT40" s="849"/>
      <c r="BU40" s="849"/>
      <c r="BV40" s="849"/>
      <c r="BW40" s="849"/>
      <c r="BX40" s="849"/>
      <c r="BY40" s="849"/>
    </row>
    <row r="41" spans="2:77" ht="3.75" customHeight="1">
      <c r="B41" s="495"/>
      <c r="C41" s="496"/>
      <c r="D41" s="498"/>
      <c r="E41" s="77"/>
      <c r="F41" s="78"/>
      <c r="G41" s="78"/>
      <c r="H41" s="78"/>
      <c r="I41" s="79"/>
      <c r="J41" s="461"/>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2"/>
      <c r="AJ41" s="462"/>
      <c r="AK41" s="462"/>
      <c r="AL41" s="462"/>
      <c r="AM41" s="462"/>
      <c r="AN41" s="462"/>
      <c r="AO41" s="462"/>
      <c r="AP41" s="462"/>
      <c r="AQ41" s="462"/>
      <c r="AR41" s="463"/>
      <c r="AS41" s="6"/>
      <c r="AT41" s="6"/>
      <c r="BM41" s="58"/>
      <c r="BN41" s="58"/>
      <c r="BO41" s="58"/>
      <c r="BP41" s="58"/>
      <c r="BQ41" s="849"/>
      <c r="BR41" s="849"/>
      <c r="BS41" s="849"/>
      <c r="BT41" s="849"/>
      <c r="BU41" s="849"/>
      <c r="BV41" s="849"/>
      <c r="BW41" s="849"/>
      <c r="BX41" s="849"/>
      <c r="BY41" s="849"/>
    </row>
    <row r="42" spans="2:77" ht="3.75" customHeight="1">
      <c r="B42" s="495"/>
      <c r="C42" s="496"/>
      <c r="D42" s="498"/>
      <c r="E42" s="77"/>
      <c r="F42" s="78"/>
      <c r="G42" s="78"/>
      <c r="H42" s="78"/>
      <c r="I42" s="79"/>
      <c r="J42" s="461"/>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2"/>
      <c r="AJ42" s="462"/>
      <c r="AK42" s="462"/>
      <c r="AL42" s="462"/>
      <c r="AM42" s="462"/>
      <c r="AN42" s="462"/>
      <c r="AO42" s="462"/>
      <c r="AP42" s="462"/>
      <c r="AQ42" s="462"/>
      <c r="AR42" s="463"/>
      <c r="AS42" s="6"/>
      <c r="AT42" s="6"/>
      <c r="BM42" s="54"/>
      <c r="BN42" s="54"/>
      <c r="BO42" s="54"/>
      <c r="BP42" s="54"/>
      <c r="BQ42" s="880"/>
      <c r="BR42" s="880"/>
      <c r="BS42" s="880"/>
      <c r="BT42" s="880"/>
      <c r="BU42" s="880"/>
      <c r="BV42" s="929"/>
      <c r="BW42" s="929"/>
      <c r="BX42" s="929"/>
      <c r="BY42" s="929"/>
    </row>
    <row r="43" spans="2:77" ht="3.75" customHeight="1">
      <c r="B43" s="495"/>
      <c r="C43" s="496"/>
      <c r="D43" s="498"/>
      <c r="E43" s="77"/>
      <c r="F43" s="78"/>
      <c r="G43" s="78"/>
      <c r="H43" s="78"/>
      <c r="I43" s="79"/>
      <c r="J43" s="461"/>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c r="AL43" s="462"/>
      <c r="AM43" s="462"/>
      <c r="AN43" s="462"/>
      <c r="AO43" s="462"/>
      <c r="AP43" s="462"/>
      <c r="AQ43" s="462"/>
      <c r="AR43" s="463"/>
      <c r="AS43" s="6"/>
      <c r="AT43" s="6"/>
      <c r="BM43" s="54"/>
      <c r="BN43" s="54"/>
      <c r="BO43" s="54"/>
      <c r="BP43" s="54"/>
      <c r="BQ43" s="880"/>
      <c r="BR43" s="880"/>
      <c r="BS43" s="880"/>
      <c r="BT43" s="880"/>
      <c r="BU43" s="880"/>
      <c r="BV43" s="929"/>
      <c r="BW43" s="929"/>
      <c r="BX43" s="929"/>
      <c r="BY43" s="929"/>
    </row>
    <row r="44" spans="2:77" ht="3.75" customHeight="1">
      <c r="B44" s="495"/>
      <c r="C44" s="496"/>
      <c r="D44" s="498"/>
      <c r="E44" s="77"/>
      <c r="F44" s="78"/>
      <c r="G44" s="78"/>
      <c r="H44" s="78"/>
      <c r="I44" s="79"/>
      <c r="J44" s="461"/>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62"/>
      <c r="AL44" s="462"/>
      <c r="AM44" s="462"/>
      <c r="AN44" s="462"/>
      <c r="AO44" s="462"/>
      <c r="AP44" s="462"/>
      <c r="AQ44" s="462"/>
      <c r="AR44" s="463"/>
      <c r="AS44" s="6"/>
      <c r="AT44" s="6"/>
      <c r="BM44" s="54"/>
      <c r="BN44" s="54"/>
      <c r="BO44" s="54"/>
      <c r="BP44" s="54"/>
      <c r="BQ44" s="880"/>
      <c r="BR44" s="880"/>
      <c r="BS44" s="880"/>
      <c r="BT44" s="880"/>
      <c r="BU44" s="880"/>
      <c r="BV44" s="929"/>
      <c r="BW44" s="929"/>
      <c r="BX44" s="929"/>
      <c r="BY44" s="929"/>
    </row>
    <row r="45" spans="2:77" ht="3.75" customHeight="1">
      <c r="B45" s="495"/>
      <c r="C45" s="496"/>
      <c r="D45" s="498"/>
      <c r="E45" s="77" t="s">
        <v>12</v>
      </c>
      <c r="F45" s="78"/>
      <c r="G45" s="78"/>
      <c r="H45" s="78"/>
      <c r="I45" s="79"/>
      <c r="J45" s="502"/>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c r="AH45" s="503"/>
      <c r="AI45" s="503"/>
      <c r="AJ45" s="503"/>
      <c r="AK45" s="503"/>
      <c r="AL45" s="503"/>
      <c r="AM45" s="503"/>
      <c r="AN45" s="503"/>
      <c r="AO45" s="503"/>
      <c r="AP45" s="503"/>
      <c r="AQ45" s="503"/>
      <c r="AR45" s="504"/>
      <c r="AS45" s="6"/>
      <c r="AT45" s="6"/>
      <c r="BM45" s="54"/>
      <c r="BN45" s="54"/>
      <c r="BO45" s="54"/>
      <c r="BP45" s="54"/>
      <c r="BQ45" s="880"/>
      <c r="BR45" s="880"/>
      <c r="BS45" s="880"/>
      <c r="BT45" s="880"/>
      <c r="BU45" s="880"/>
      <c r="BV45" s="929"/>
      <c r="BW45" s="929"/>
      <c r="BX45" s="929"/>
      <c r="BY45" s="929"/>
    </row>
    <row r="46" spans="2:77" ht="3.75" customHeight="1">
      <c r="B46" s="495"/>
      <c r="C46" s="496"/>
      <c r="D46" s="498"/>
      <c r="E46" s="77"/>
      <c r="F46" s="78"/>
      <c r="G46" s="78"/>
      <c r="H46" s="78"/>
      <c r="I46" s="79"/>
      <c r="J46" s="502"/>
      <c r="K46" s="503"/>
      <c r="L46" s="503"/>
      <c r="M46" s="503"/>
      <c r="N46" s="503"/>
      <c r="O46" s="503"/>
      <c r="P46" s="503"/>
      <c r="Q46" s="503"/>
      <c r="R46" s="503"/>
      <c r="S46" s="503"/>
      <c r="T46" s="503"/>
      <c r="U46" s="503"/>
      <c r="V46" s="503"/>
      <c r="W46" s="503"/>
      <c r="X46" s="503"/>
      <c r="Y46" s="503"/>
      <c r="Z46" s="503"/>
      <c r="AA46" s="503"/>
      <c r="AB46" s="503"/>
      <c r="AC46" s="503"/>
      <c r="AD46" s="503"/>
      <c r="AE46" s="503"/>
      <c r="AF46" s="503"/>
      <c r="AG46" s="503"/>
      <c r="AH46" s="503"/>
      <c r="AI46" s="503"/>
      <c r="AJ46" s="503"/>
      <c r="AK46" s="503"/>
      <c r="AL46" s="503"/>
      <c r="AM46" s="503"/>
      <c r="AN46" s="503"/>
      <c r="AO46" s="503"/>
      <c r="AP46" s="503"/>
      <c r="AQ46" s="503"/>
      <c r="AR46" s="504"/>
      <c r="AS46" s="6"/>
      <c r="AT46" s="6"/>
      <c r="BM46" s="54"/>
      <c r="BN46" s="54"/>
      <c r="BO46" s="54"/>
      <c r="BP46" s="54"/>
      <c r="BQ46" s="880"/>
      <c r="BR46" s="880"/>
      <c r="BS46" s="880"/>
      <c r="BT46" s="880"/>
      <c r="BU46" s="880"/>
      <c r="BV46" s="930"/>
      <c r="BW46" s="930"/>
      <c r="BX46" s="930"/>
      <c r="BY46" s="930"/>
    </row>
    <row r="47" spans="2:77" ht="3.75" customHeight="1">
      <c r="B47" s="495"/>
      <c r="C47" s="496"/>
      <c r="D47" s="498"/>
      <c r="E47" s="77"/>
      <c r="F47" s="78"/>
      <c r="G47" s="78"/>
      <c r="H47" s="78"/>
      <c r="I47" s="79"/>
      <c r="J47" s="502"/>
      <c r="K47" s="503"/>
      <c r="L47" s="503"/>
      <c r="M47" s="503"/>
      <c r="N47" s="503"/>
      <c r="O47" s="503"/>
      <c r="P47" s="503"/>
      <c r="Q47" s="503"/>
      <c r="R47" s="503"/>
      <c r="S47" s="503"/>
      <c r="T47" s="503"/>
      <c r="U47" s="503"/>
      <c r="V47" s="503"/>
      <c r="W47" s="503"/>
      <c r="X47" s="503"/>
      <c r="Y47" s="503"/>
      <c r="Z47" s="503"/>
      <c r="AA47" s="503"/>
      <c r="AB47" s="503"/>
      <c r="AC47" s="503"/>
      <c r="AD47" s="503"/>
      <c r="AE47" s="503"/>
      <c r="AF47" s="503"/>
      <c r="AG47" s="503"/>
      <c r="AH47" s="503"/>
      <c r="AI47" s="503"/>
      <c r="AJ47" s="503"/>
      <c r="AK47" s="503"/>
      <c r="AL47" s="503"/>
      <c r="AM47" s="503"/>
      <c r="AN47" s="503"/>
      <c r="AO47" s="503"/>
      <c r="AP47" s="503"/>
      <c r="AQ47" s="503"/>
      <c r="AR47" s="504"/>
      <c r="AS47" s="6"/>
      <c r="AT47" s="6"/>
      <c r="BM47" s="54"/>
      <c r="BN47" s="54"/>
      <c r="BO47" s="54"/>
      <c r="BP47" s="54"/>
      <c r="BQ47" s="880"/>
      <c r="BR47" s="880"/>
      <c r="BS47" s="880"/>
      <c r="BT47" s="880"/>
      <c r="BU47" s="880"/>
      <c r="BV47" s="930"/>
      <c r="BW47" s="930"/>
      <c r="BX47" s="930"/>
      <c r="BY47" s="930"/>
    </row>
    <row r="48" spans="2:77" ht="3.75" customHeight="1">
      <c r="B48" s="495"/>
      <c r="C48" s="496"/>
      <c r="D48" s="498"/>
      <c r="E48" s="77"/>
      <c r="F48" s="78"/>
      <c r="G48" s="78"/>
      <c r="H48" s="78"/>
      <c r="I48" s="79"/>
      <c r="J48" s="502"/>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3"/>
      <c r="AI48" s="503"/>
      <c r="AJ48" s="503"/>
      <c r="AK48" s="503"/>
      <c r="AL48" s="503"/>
      <c r="AM48" s="503"/>
      <c r="AN48" s="503"/>
      <c r="AO48" s="503"/>
      <c r="AP48" s="503"/>
      <c r="AQ48" s="503"/>
      <c r="AR48" s="504"/>
      <c r="AS48" s="6"/>
      <c r="AT48" s="6"/>
      <c r="BM48" s="54"/>
      <c r="BN48" s="54"/>
      <c r="BO48" s="54"/>
      <c r="BP48" s="54"/>
      <c r="BQ48" s="880"/>
      <c r="BR48" s="880"/>
      <c r="BS48" s="880"/>
      <c r="BT48" s="880"/>
      <c r="BU48" s="880"/>
      <c r="BV48" s="930"/>
      <c r="BW48" s="930"/>
      <c r="BX48" s="930"/>
      <c r="BY48" s="930"/>
    </row>
    <row r="49" spans="2:77" ht="3.75" customHeight="1">
      <c r="B49" s="495"/>
      <c r="C49" s="496"/>
      <c r="D49" s="498"/>
      <c r="E49" s="77"/>
      <c r="F49" s="78"/>
      <c r="G49" s="78"/>
      <c r="H49" s="78"/>
      <c r="I49" s="79"/>
      <c r="J49" s="502"/>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c r="AM49" s="503"/>
      <c r="AN49" s="503"/>
      <c r="AO49" s="503"/>
      <c r="AP49" s="503"/>
      <c r="AQ49" s="503"/>
      <c r="AR49" s="504"/>
      <c r="AS49" s="6"/>
      <c r="AT49" s="6"/>
      <c r="BM49" s="54"/>
      <c r="BN49" s="54"/>
      <c r="BO49" s="54"/>
      <c r="BP49" s="54"/>
      <c r="BQ49" s="880"/>
      <c r="BR49" s="880"/>
      <c r="BS49" s="880"/>
      <c r="BT49" s="880"/>
      <c r="BU49" s="880"/>
      <c r="BV49" s="930"/>
      <c r="BW49" s="930"/>
      <c r="BX49" s="930"/>
      <c r="BY49" s="930"/>
    </row>
    <row r="50" spans="2:77" ht="3.75" customHeight="1">
      <c r="B50" s="495"/>
      <c r="C50" s="496"/>
      <c r="D50" s="498"/>
      <c r="E50" s="77"/>
      <c r="F50" s="78"/>
      <c r="G50" s="78"/>
      <c r="H50" s="78"/>
      <c r="I50" s="79"/>
      <c r="J50" s="502"/>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c r="AL50" s="503"/>
      <c r="AM50" s="503"/>
      <c r="AN50" s="503"/>
      <c r="AO50" s="503"/>
      <c r="AP50" s="503"/>
      <c r="AQ50" s="503"/>
      <c r="AR50" s="504"/>
      <c r="AS50" s="6"/>
      <c r="AT50" s="6"/>
      <c r="BM50" s="54"/>
      <c r="BN50" s="54"/>
      <c r="BO50" s="54"/>
      <c r="BP50" s="54"/>
      <c r="BQ50" s="880"/>
      <c r="BR50" s="880"/>
      <c r="BS50" s="880"/>
      <c r="BT50" s="880"/>
      <c r="BU50" s="880"/>
      <c r="BV50" s="930"/>
      <c r="BW50" s="930"/>
      <c r="BX50" s="930"/>
      <c r="BY50" s="930"/>
    </row>
    <row r="51" spans="2:77" ht="3.75" customHeight="1">
      <c r="B51" s="495"/>
      <c r="C51" s="496"/>
      <c r="D51" s="498"/>
      <c r="E51" s="77"/>
      <c r="F51" s="78"/>
      <c r="G51" s="78"/>
      <c r="H51" s="78"/>
      <c r="I51" s="79"/>
      <c r="J51" s="502"/>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3"/>
      <c r="AI51" s="503"/>
      <c r="AJ51" s="503"/>
      <c r="AK51" s="503"/>
      <c r="AL51" s="503"/>
      <c r="AM51" s="503"/>
      <c r="AN51" s="503"/>
      <c r="AO51" s="503"/>
      <c r="AP51" s="503"/>
      <c r="AQ51" s="503"/>
      <c r="AR51" s="504"/>
      <c r="AS51" s="6"/>
      <c r="AT51" s="6"/>
      <c r="BM51" s="54"/>
      <c r="BN51" s="54"/>
      <c r="BO51" s="54"/>
      <c r="BP51" s="54"/>
      <c r="BQ51" s="880"/>
      <c r="BR51" s="880"/>
      <c r="BS51" s="880"/>
      <c r="BT51" s="880"/>
      <c r="BU51" s="880"/>
      <c r="BV51" s="930"/>
      <c r="BW51" s="930"/>
      <c r="BX51" s="930"/>
      <c r="BY51" s="930"/>
    </row>
    <row r="52" spans="2:77" ht="3.75" customHeight="1">
      <c r="B52" s="495"/>
      <c r="C52" s="496"/>
      <c r="D52" s="498"/>
      <c r="E52" s="77"/>
      <c r="F52" s="78"/>
      <c r="G52" s="78"/>
      <c r="H52" s="78"/>
      <c r="I52" s="79"/>
      <c r="J52" s="502"/>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503"/>
      <c r="AP52" s="503"/>
      <c r="AQ52" s="503"/>
      <c r="AR52" s="504"/>
      <c r="AS52" s="839"/>
      <c r="AT52" s="809"/>
      <c r="AU52" s="6"/>
    </row>
    <row r="53" spans="2:77" ht="3.75" customHeight="1">
      <c r="B53" s="495"/>
      <c r="C53" s="496"/>
      <c r="D53" s="498"/>
      <c r="E53" s="77"/>
      <c r="F53" s="78"/>
      <c r="G53" s="78"/>
      <c r="H53" s="78"/>
      <c r="I53" s="79"/>
      <c r="J53" s="502"/>
      <c r="K53" s="503"/>
      <c r="L53" s="503"/>
      <c r="M53" s="503"/>
      <c r="N53" s="503"/>
      <c r="O53" s="503"/>
      <c r="P53" s="503"/>
      <c r="Q53" s="503"/>
      <c r="R53" s="503"/>
      <c r="S53" s="503"/>
      <c r="T53" s="503"/>
      <c r="U53" s="503"/>
      <c r="V53" s="503"/>
      <c r="W53" s="503"/>
      <c r="X53" s="503"/>
      <c r="Y53" s="503"/>
      <c r="Z53" s="503"/>
      <c r="AA53" s="503"/>
      <c r="AB53" s="503"/>
      <c r="AC53" s="503"/>
      <c r="AD53" s="503"/>
      <c r="AE53" s="503"/>
      <c r="AF53" s="503"/>
      <c r="AG53" s="503"/>
      <c r="AH53" s="503"/>
      <c r="AI53" s="503"/>
      <c r="AJ53" s="503"/>
      <c r="AK53" s="503"/>
      <c r="AL53" s="503"/>
      <c r="AM53" s="503"/>
      <c r="AN53" s="503"/>
      <c r="AO53" s="503"/>
      <c r="AP53" s="503"/>
      <c r="AQ53" s="503"/>
      <c r="AR53" s="504"/>
      <c r="AS53" s="839"/>
      <c r="AT53" s="809"/>
      <c r="AU53" s="840" t="s">
        <v>65</v>
      </c>
      <c r="AV53" s="841"/>
      <c r="AW53" s="841"/>
      <c r="AX53" s="841"/>
      <c r="AY53" s="841"/>
      <c r="AZ53" s="841"/>
      <c r="BA53" s="841"/>
      <c r="BB53" s="841"/>
      <c r="BC53" s="841"/>
      <c r="BD53" s="841"/>
      <c r="BE53" s="841"/>
      <c r="BF53" s="841"/>
      <c r="BG53" s="841"/>
      <c r="BH53" s="841"/>
      <c r="BI53" s="841"/>
      <c r="BJ53" s="841"/>
      <c r="BK53" s="841"/>
      <c r="BL53" s="841"/>
      <c r="BM53" s="841"/>
      <c r="BN53" s="841"/>
      <c r="BO53" s="841"/>
      <c r="BP53" s="841"/>
      <c r="BQ53" s="841"/>
      <c r="BR53" s="841"/>
      <c r="BS53" s="841"/>
      <c r="BT53" s="841"/>
      <c r="BU53" s="841"/>
      <c r="BV53" s="841"/>
      <c r="BW53" s="841"/>
      <c r="BX53" s="841"/>
      <c r="BY53" s="842"/>
    </row>
    <row r="54" spans="2:77" ht="3.75" customHeight="1">
      <c r="B54" s="495"/>
      <c r="C54" s="496"/>
      <c r="D54" s="498"/>
      <c r="E54" s="77" t="s">
        <v>13</v>
      </c>
      <c r="F54" s="78"/>
      <c r="G54" s="78"/>
      <c r="H54" s="78"/>
      <c r="I54" s="79"/>
      <c r="J54" s="502"/>
      <c r="K54" s="503"/>
      <c r="L54" s="503"/>
      <c r="M54" s="503"/>
      <c r="N54" s="503"/>
      <c r="O54" s="503"/>
      <c r="P54" s="503"/>
      <c r="Q54" s="503"/>
      <c r="R54" s="503"/>
      <c r="S54" s="503"/>
      <c r="T54" s="503"/>
      <c r="U54" s="503"/>
      <c r="V54" s="503"/>
      <c r="W54" s="503"/>
      <c r="X54" s="503"/>
      <c r="Y54" s="503"/>
      <c r="Z54" s="503"/>
      <c r="AA54" s="503"/>
      <c r="AB54" s="503"/>
      <c r="AC54" s="503"/>
      <c r="AD54" s="503"/>
      <c r="AE54" s="503"/>
      <c r="AF54" s="503"/>
      <c r="AG54" s="503"/>
      <c r="AH54" s="503"/>
      <c r="AI54" s="503"/>
      <c r="AJ54" s="503"/>
      <c r="AK54" s="503"/>
      <c r="AL54" s="568"/>
      <c r="AM54" s="568"/>
      <c r="AN54" s="568"/>
      <c r="AO54" s="568"/>
      <c r="AP54" s="568"/>
      <c r="AQ54" s="568"/>
      <c r="AR54" s="569"/>
      <c r="AS54" s="839"/>
      <c r="AT54" s="809"/>
      <c r="AU54" s="843"/>
      <c r="AV54" s="844"/>
      <c r="AW54" s="844"/>
      <c r="AX54" s="844"/>
      <c r="AY54" s="844"/>
      <c r="AZ54" s="844"/>
      <c r="BA54" s="844"/>
      <c r="BB54" s="844"/>
      <c r="BC54" s="844"/>
      <c r="BD54" s="844"/>
      <c r="BE54" s="844"/>
      <c r="BF54" s="844"/>
      <c r="BG54" s="844"/>
      <c r="BH54" s="844"/>
      <c r="BI54" s="844"/>
      <c r="BJ54" s="844"/>
      <c r="BK54" s="844"/>
      <c r="BL54" s="844"/>
      <c r="BM54" s="844"/>
      <c r="BN54" s="844"/>
      <c r="BO54" s="844"/>
      <c r="BP54" s="844"/>
      <c r="BQ54" s="844"/>
      <c r="BR54" s="844"/>
      <c r="BS54" s="844"/>
      <c r="BT54" s="844"/>
      <c r="BU54" s="844"/>
      <c r="BV54" s="844"/>
      <c r="BW54" s="844"/>
      <c r="BX54" s="844"/>
      <c r="BY54" s="845"/>
    </row>
    <row r="55" spans="2:77" ht="3.75" customHeight="1">
      <c r="B55" s="495"/>
      <c r="C55" s="496"/>
      <c r="D55" s="498"/>
      <c r="E55" s="77"/>
      <c r="F55" s="78"/>
      <c r="G55" s="78"/>
      <c r="H55" s="78"/>
      <c r="I55" s="79"/>
      <c r="J55" s="502"/>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c r="AH55" s="503"/>
      <c r="AI55" s="503"/>
      <c r="AJ55" s="503"/>
      <c r="AK55" s="503"/>
      <c r="AL55" s="568"/>
      <c r="AM55" s="568"/>
      <c r="AN55" s="568"/>
      <c r="AO55" s="568"/>
      <c r="AP55" s="568"/>
      <c r="AQ55" s="568"/>
      <c r="AR55" s="569"/>
      <c r="AS55" s="12"/>
      <c r="AT55" s="12"/>
      <c r="AU55" s="846"/>
      <c r="AV55" s="847"/>
      <c r="AW55" s="847"/>
      <c r="AX55" s="847"/>
      <c r="AY55" s="847"/>
      <c r="AZ55" s="847"/>
      <c r="BA55" s="847"/>
      <c r="BB55" s="847"/>
      <c r="BC55" s="847"/>
      <c r="BD55" s="847"/>
      <c r="BE55" s="847"/>
      <c r="BF55" s="847"/>
      <c r="BG55" s="847"/>
      <c r="BH55" s="847"/>
      <c r="BI55" s="847"/>
      <c r="BJ55" s="847"/>
      <c r="BK55" s="847"/>
      <c r="BL55" s="847"/>
      <c r="BM55" s="847"/>
      <c r="BN55" s="847"/>
      <c r="BO55" s="847"/>
      <c r="BP55" s="847"/>
      <c r="BQ55" s="847"/>
      <c r="BR55" s="847"/>
      <c r="BS55" s="847"/>
      <c r="BT55" s="847"/>
      <c r="BU55" s="847"/>
      <c r="BV55" s="847"/>
      <c r="BW55" s="847"/>
      <c r="BX55" s="847"/>
      <c r="BY55" s="848"/>
    </row>
    <row r="56" spans="2:77" ht="3.75" customHeight="1">
      <c r="B56" s="495"/>
      <c r="C56" s="496"/>
      <c r="D56" s="498"/>
      <c r="E56" s="77"/>
      <c r="F56" s="78"/>
      <c r="G56" s="78"/>
      <c r="H56" s="78"/>
      <c r="I56" s="79"/>
      <c r="J56" s="502"/>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568"/>
      <c r="AM56" s="568"/>
      <c r="AN56" s="568"/>
      <c r="AO56" s="568"/>
      <c r="AP56" s="568"/>
      <c r="AQ56" s="568"/>
      <c r="AR56" s="569"/>
      <c r="AS56" s="12"/>
      <c r="AT56" s="12"/>
      <c r="AU56" s="893"/>
      <c r="AV56" s="894"/>
      <c r="AW56" s="894"/>
      <c r="AX56" s="894"/>
      <c r="AY56" s="894"/>
      <c r="AZ56" s="894"/>
      <c r="BA56" s="894"/>
      <c r="BB56" s="894"/>
      <c r="BC56" s="894"/>
      <c r="BD56" s="894"/>
      <c r="BE56" s="894"/>
      <c r="BF56" s="894"/>
      <c r="BG56" s="894"/>
      <c r="BH56" s="894"/>
      <c r="BI56" s="894"/>
      <c r="BJ56" s="894"/>
      <c r="BK56" s="894"/>
      <c r="BL56" s="894"/>
      <c r="BM56" s="894"/>
      <c r="BN56" s="894"/>
      <c r="BO56" s="894"/>
      <c r="BP56" s="894"/>
      <c r="BQ56" s="894"/>
      <c r="BR56" s="894"/>
      <c r="BS56" s="894"/>
      <c r="BT56" s="894"/>
      <c r="BU56" s="894"/>
      <c r="BV56" s="894"/>
      <c r="BW56" s="894"/>
      <c r="BX56" s="894"/>
      <c r="BY56" s="895"/>
    </row>
    <row r="57" spans="2:77" ht="3.75" customHeight="1">
      <c r="B57" s="495"/>
      <c r="C57" s="496"/>
      <c r="D57" s="498"/>
      <c r="E57" s="77"/>
      <c r="F57" s="78"/>
      <c r="G57" s="78"/>
      <c r="H57" s="78"/>
      <c r="I57" s="79"/>
      <c r="J57" s="502"/>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3"/>
      <c r="AJ57" s="503"/>
      <c r="AK57" s="503"/>
      <c r="AL57" s="568"/>
      <c r="AM57" s="568"/>
      <c r="AN57" s="568"/>
      <c r="AO57" s="568"/>
      <c r="AP57" s="568"/>
      <c r="AQ57" s="568"/>
      <c r="AR57" s="569"/>
      <c r="AS57" s="12"/>
      <c r="AT57" s="12"/>
      <c r="AU57" s="896"/>
      <c r="AV57" s="897"/>
      <c r="AW57" s="897"/>
      <c r="AX57" s="897"/>
      <c r="AY57" s="897"/>
      <c r="AZ57" s="897"/>
      <c r="BA57" s="897"/>
      <c r="BB57" s="897"/>
      <c r="BC57" s="897"/>
      <c r="BD57" s="897"/>
      <c r="BE57" s="897"/>
      <c r="BF57" s="897"/>
      <c r="BG57" s="897"/>
      <c r="BH57" s="897"/>
      <c r="BI57" s="897"/>
      <c r="BJ57" s="897"/>
      <c r="BK57" s="897"/>
      <c r="BL57" s="897"/>
      <c r="BM57" s="897"/>
      <c r="BN57" s="897"/>
      <c r="BO57" s="897"/>
      <c r="BP57" s="897"/>
      <c r="BQ57" s="897"/>
      <c r="BR57" s="897"/>
      <c r="BS57" s="897"/>
      <c r="BT57" s="897"/>
      <c r="BU57" s="897"/>
      <c r="BV57" s="897"/>
      <c r="BW57" s="897"/>
      <c r="BX57" s="897"/>
      <c r="BY57" s="898"/>
    </row>
    <row r="58" spans="2:77" ht="3.75" customHeight="1">
      <c r="B58" s="495"/>
      <c r="C58" s="496"/>
      <c r="D58" s="498"/>
      <c r="E58" s="77"/>
      <c r="F58" s="78"/>
      <c r="G58" s="78"/>
      <c r="H58" s="78"/>
      <c r="I58" s="79"/>
      <c r="J58" s="502"/>
      <c r="K58" s="503"/>
      <c r="L58" s="503"/>
      <c r="M58" s="503"/>
      <c r="N58" s="503"/>
      <c r="O58" s="503"/>
      <c r="P58" s="503"/>
      <c r="Q58" s="503"/>
      <c r="R58" s="503"/>
      <c r="S58" s="503"/>
      <c r="T58" s="503"/>
      <c r="U58" s="503"/>
      <c r="V58" s="503"/>
      <c r="W58" s="503"/>
      <c r="X58" s="503"/>
      <c r="Y58" s="503"/>
      <c r="Z58" s="503"/>
      <c r="AA58" s="503"/>
      <c r="AB58" s="503"/>
      <c r="AC58" s="503"/>
      <c r="AD58" s="503"/>
      <c r="AE58" s="503"/>
      <c r="AF58" s="503"/>
      <c r="AG58" s="503"/>
      <c r="AH58" s="503"/>
      <c r="AI58" s="503"/>
      <c r="AJ58" s="503"/>
      <c r="AK58" s="503"/>
      <c r="AL58" s="568"/>
      <c r="AM58" s="568"/>
      <c r="AN58" s="568"/>
      <c r="AO58" s="568"/>
      <c r="AP58" s="568"/>
      <c r="AQ58" s="568"/>
      <c r="AR58" s="569"/>
      <c r="AS58" s="12"/>
      <c r="AT58" s="12"/>
      <c r="AU58" s="896"/>
      <c r="AV58" s="897"/>
      <c r="AW58" s="897"/>
      <c r="AX58" s="897"/>
      <c r="AY58" s="897"/>
      <c r="AZ58" s="897"/>
      <c r="BA58" s="897"/>
      <c r="BB58" s="897"/>
      <c r="BC58" s="897"/>
      <c r="BD58" s="897"/>
      <c r="BE58" s="897"/>
      <c r="BF58" s="897"/>
      <c r="BG58" s="897"/>
      <c r="BH58" s="897"/>
      <c r="BI58" s="897"/>
      <c r="BJ58" s="897"/>
      <c r="BK58" s="897"/>
      <c r="BL58" s="897"/>
      <c r="BM58" s="897"/>
      <c r="BN58" s="897"/>
      <c r="BO58" s="897"/>
      <c r="BP58" s="897"/>
      <c r="BQ58" s="897"/>
      <c r="BR58" s="897"/>
      <c r="BS58" s="897"/>
      <c r="BT58" s="897"/>
      <c r="BU58" s="897"/>
      <c r="BV58" s="897"/>
      <c r="BW58" s="897"/>
      <c r="BX58" s="897"/>
      <c r="BY58" s="898"/>
    </row>
    <row r="59" spans="2:77" ht="3.75" customHeight="1">
      <c r="B59" s="495"/>
      <c r="C59" s="496"/>
      <c r="D59" s="498"/>
      <c r="E59" s="77"/>
      <c r="F59" s="78"/>
      <c r="G59" s="78"/>
      <c r="H59" s="78"/>
      <c r="I59" s="79"/>
      <c r="J59" s="502"/>
      <c r="K59" s="503"/>
      <c r="L59" s="503"/>
      <c r="M59" s="503"/>
      <c r="N59" s="503"/>
      <c r="O59" s="503"/>
      <c r="P59" s="503"/>
      <c r="Q59" s="503"/>
      <c r="R59" s="503"/>
      <c r="S59" s="503"/>
      <c r="T59" s="503"/>
      <c r="U59" s="503"/>
      <c r="V59" s="503"/>
      <c r="W59" s="503"/>
      <c r="X59" s="503"/>
      <c r="Y59" s="503"/>
      <c r="Z59" s="503"/>
      <c r="AA59" s="503"/>
      <c r="AB59" s="503"/>
      <c r="AC59" s="503"/>
      <c r="AD59" s="503"/>
      <c r="AE59" s="503"/>
      <c r="AF59" s="503"/>
      <c r="AG59" s="503"/>
      <c r="AH59" s="503"/>
      <c r="AI59" s="503"/>
      <c r="AJ59" s="503"/>
      <c r="AK59" s="503"/>
      <c r="AL59" s="568"/>
      <c r="AM59" s="568"/>
      <c r="AN59" s="568"/>
      <c r="AO59" s="568"/>
      <c r="AP59" s="568"/>
      <c r="AQ59" s="568"/>
      <c r="AR59" s="569"/>
      <c r="AS59" s="12"/>
      <c r="AT59" s="12"/>
      <c r="AU59" s="896"/>
      <c r="AV59" s="897"/>
      <c r="AW59" s="897"/>
      <c r="AX59" s="897"/>
      <c r="AY59" s="897"/>
      <c r="AZ59" s="897"/>
      <c r="BA59" s="897"/>
      <c r="BB59" s="897"/>
      <c r="BC59" s="897"/>
      <c r="BD59" s="897"/>
      <c r="BE59" s="897"/>
      <c r="BF59" s="897"/>
      <c r="BG59" s="897"/>
      <c r="BH59" s="897"/>
      <c r="BI59" s="897"/>
      <c r="BJ59" s="897"/>
      <c r="BK59" s="897"/>
      <c r="BL59" s="897"/>
      <c r="BM59" s="897"/>
      <c r="BN59" s="897"/>
      <c r="BO59" s="897"/>
      <c r="BP59" s="897"/>
      <c r="BQ59" s="897"/>
      <c r="BR59" s="897"/>
      <c r="BS59" s="897"/>
      <c r="BT59" s="897"/>
      <c r="BU59" s="897"/>
      <c r="BV59" s="897"/>
      <c r="BW59" s="897"/>
      <c r="BX59" s="897"/>
      <c r="BY59" s="898"/>
    </row>
    <row r="60" spans="2:77" ht="3.75" customHeight="1">
      <c r="B60" s="495"/>
      <c r="C60" s="496"/>
      <c r="D60" s="498"/>
      <c r="E60" s="77"/>
      <c r="F60" s="78"/>
      <c r="G60" s="78"/>
      <c r="H60" s="78"/>
      <c r="I60" s="79"/>
      <c r="J60" s="502"/>
      <c r="K60" s="503"/>
      <c r="L60" s="503"/>
      <c r="M60" s="503"/>
      <c r="N60" s="503"/>
      <c r="O60" s="503"/>
      <c r="P60" s="503"/>
      <c r="Q60" s="503"/>
      <c r="R60" s="503"/>
      <c r="S60" s="503"/>
      <c r="T60" s="503"/>
      <c r="U60" s="503"/>
      <c r="V60" s="503"/>
      <c r="W60" s="503"/>
      <c r="X60" s="503"/>
      <c r="Y60" s="503"/>
      <c r="Z60" s="503"/>
      <c r="AA60" s="503"/>
      <c r="AB60" s="503"/>
      <c r="AC60" s="503"/>
      <c r="AD60" s="503"/>
      <c r="AE60" s="503"/>
      <c r="AF60" s="503"/>
      <c r="AG60" s="503"/>
      <c r="AH60" s="503"/>
      <c r="AI60" s="503"/>
      <c r="AJ60" s="503"/>
      <c r="AK60" s="503"/>
      <c r="AL60" s="568"/>
      <c r="AM60" s="568"/>
      <c r="AN60" s="568"/>
      <c r="AO60" s="568"/>
      <c r="AP60" s="568"/>
      <c r="AQ60" s="568"/>
      <c r="AR60" s="569"/>
      <c r="AS60" s="12"/>
      <c r="AT60" s="12"/>
      <c r="AU60" s="896"/>
      <c r="AV60" s="897"/>
      <c r="AW60" s="897"/>
      <c r="AX60" s="897"/>
      <c r="AY60" s="897"/>
      <c r="AZ60" s="897"/>
      <c r="BA60" s="897"/>
      <c r="BB60" s="897"/>
      <c r="BC60" s="897"/>
      <c r="BD60" s="897"/>
      <c r="BE60" s="897"/>
      <c r="BF60" s="897"/>
      <c r="BG60" s="897"/>
      <c r="BH60" s="897"/>
      <c r="BI60" s="897"/>
      <c r="BJ60" s="897"/>
      <c r="BK60" s="897"/>
      <c r="BL60" s="897"/>
      <c r="BM60" s="897"/>
      <c r="BN60" s="897"/>
      <c r="BO60" s="897"/>
      <c r="BP60" s="897"/>
      <c r="BQ60" s="897"/>
      <c r="BR60" s="897"/>
      <c r="BS60" s="897"/>
      <c r="BT60" s="897"/>
      <c r="BU60" s="897"/>
      <c r="BV60" s="897"/>
      <c r="BW60" s="897"/>
      <c r="BX60" s="897"/>
      <c r="BY60" s="898"/>
    </row>
    <row r="61" spans="2:77" ht="3.75" customHeight="1">
      <c r="B61" s="495"/>
      <c r="C61" s="496"/>
      <c r="D61" s="498"/>
      <c r="E61" s="400" t="s">
        <v>4</v>
      </c>
      <c r="F61" s="401"/>
      <c r="G61" s="401"/>
      <c r="H61" s="401"/>
      <c r="I61" s="402"/>
      <c r="J61" s="447"/>
      <c r="K61" s="447"/>
      <c r="L61" s="447"/>
      <c r="M61" s="447"/>
      <c r="N61" s="447"/>
      <c r="O61" s="447"/>
      <c r="P61" s="397" t="s">
        <v>6</v>
      </c>
      <c r="Q61" s="397"/>
      <c r="R61" s="447"/>
      <c r="S61" s="447"/>
      <c r="T61" s="447"/>
      <c r="U61" s="447"/>
      <c r="V61" s="447"/>
      <c r="W61" s="447"/>
      <c r="X61" s="397" t="s">
        <v>7</v>
      </c>
      <c r="Y61" s="397"/>
      <c r="Z61" s="505"/>
      <c r="AA61" s="505"/>
      <c r="AB61" s="505"/>
      <c r="AC61" s="505"/>
      <c r="AD61" s="505"/>
      <c r="AE61" s="505"/>
      <c r="AF61" s="505"/>
      <c r="AG61" s="505"/>
      <c r="AH61" s="505"/>
      <c r="AI61" s="505"/>
      <c r="AJ61" s="505"/>
      <c r="AK61" s="505"/>
      <c r="AL61" s="505"/>
      <c r="AM61" s="505"/>
      <c r="AN61" s="505"/>
      <c r="AO61" s="505"/>
      <c r="AP61" s="505"/>
      <c r="AQ61" s="505"/>
      <c r="AR61" s="506"/>
      <c r="AS61" s="14"/>
      <c r="AT61" s="14"/>
      <c r="AU61" s="896"/>
      <c r="AV61" s="897"/>
      <c r="AW61" s="897"/>
      <c r="AX61" s="897"/>
      <c r="AY61" s="897"/>
      <c r="AZ61" s="897"/>
      <c r="BA61" s="897"/>
      <c r="BB61" s="897"/>
      <c r="BC61" s="897"/>
      <c r="BD61" s="897"/>
      <c r="BE61" s="897"/>
      <c r="BF61" s="897"/>
      <c r="BG61" s="897"/>
      <c r="BH61" s="897"/>
      <c r="BI61" s="897"/>
      <c r="BJ61" s="897"/>
      <c r="BK61" s="897"/>
      <c r="BL61" s="897"/>
      <c r="BM61" s="897"/>
      <c r="BN61" s="897"/>
      <c r="BO61" s="897"/>
      <c r="BP61" s="897"/>
      <c r="BQ61" s="897"/>
      <c r="BR61" s="897"/>
      <c r="BS61" s="897"/>
      <c r="BT61" s="897"/>
      <c r="BU61" s="897"/>
      <c r="BV61" s="897"/>
      <c r="BW61" s="897"/>
      <c r="BX61" s="897"/>
      <c r="BY61" s="898"/>
    </row>
    <row r="62" spans="2:77" ht="3.75" customHeight="1">
      <c r="B62" s="495"/>
      <c r="C62" s="496"/>
      <c r="D62" s="498"/>
      <c r="E62" s="400"/>
      <c r="F62" s="401"/>
      <c r="G62" s="401"/>
      <c r="H62" s="401"/>
      <c r="I62" s="402"/>
      <c r="J62" s="447"/>
      <c r="K62" s="447"/>
      <c r="L62" s="447"/>
      <c r="M62" s="447"/>
      <c r="N62" s="447"/>
      <c r="O62" s="447"/>
      <c r="P62" s="397"/>
      <c r="Q62" s="397"/>
      <c r="R62" s="447"/>
      <c r="S62" s="447"/>
      <c r="T62" s="447"/>
      <c r="U62" s="447"/>
      <c r="V62" s="447"/>
      <c r="W62" s="447"/>
      <c r="X62" s="397"/>
      <c r="Y62" s="397"/>
      <c r="Z62" s="505"/>
      <c r="AA62" s="505"/>
      <c r="AB62" s="505"/>
      <c r="AC62" s="505"/>
      <c r="AD62" s="505"/>
      <c r="AE62" s="505"/>
      <c r="AF62" s="505"/>
      <c r="AG62" s="505"/>
      <c r="AH62" s="505"/>
      <c r="AI62" s="505"/>
      <c r="AJ62" s="505"/>
      <c r="AK62" s="505"/>
      <c r="AL62" s="505"/>
      <c r="AM62" s="505"/>
      <c r="AN62" s="505"/>
      <c r="AO62" s="505"/>
      <c r="AP62" s="505"/>
      <c r="AQ62" s="505"/>
      <c r="AR62" s="506"/>
      <c r="AS62" s="14"/>
      <c r="AT62" s="14"/>
      <c r="AU62" s="896"/>
      <c r="AV62" s="897"/>
      <c r="AW62" s="897"/>
      <c r="AX62" s="897"/>
      <c r="AY62" s="897"/>
      <c r="AZ62" s="897"/>
      <c r="BA62" s="897"/>
      <c r="BB62" s="897"/>
      <c r="BC62" s="897"/>
      <c r="BD62" s="897"/>
      <c r="BE62" s="897"/>
      <c r="BF62" s="897"/>
      <c r="BG62" s="897"/>
      <c r="BH62" s="897"/>
      <c r="BI62" s="897"/>
      <c r="BJ62" s="897"/>
      <c r="BK62" s="897"/>
      <c r="BL62" s="897"/>
      <c r="BM62" s="897"/>
      <c r="BN62" s="897"/>
      <c r="BO62" s="897"/>
      <c r="BP62" s="897"/>
      <c r="BQ62" s="897"/>
      <c r="BR62" s="897"/>
      <c r="BS62" s="897"/>
      <c r="BT62" s="897"/>
      <c r="BU62" s="897"/>
      <c r="BV62" s="897"/>
      <c r="BW62" s="897"/>
      <c r="BX62" s="897"/>
      <c r="BY62" s="898"/>
    </row>
    <row r="63" spans="2:77" ht="3.75" customHeight="1">
      <c r="B63" s="495"/>
      <c r="C63" s="496"/>
      <c r="D63" s="498"/>
      <c r="E63" s="400"/>
      <c r="F63" s="401"/>
      <c r="G63" s="401"/>
      <c r="H63" s="401"/>
      <c r="I63" s="402"/>
      <c r="J63" s="447"/>
      <c r="K63" s="447"/>
      <c r="L63" s="447"/>
      <c r="M63" s="447"/>
      <c r="N63" s="447"/>
      <c r="O63" s="447"/>
      <c r="P63" s="397"/>
      <c r="Q63" s="397"/>
      <c r="R63" s="447"/>
      <c r="S63" s="447"/>
      <c r="T63" s="447"/>
      <c r="U63" s="447"/>
      <c r="V63" s="447"/>
      <c r="W63" s="447"/>
      <c r="X63" s="397"/>
      <c r="Y63" s="397"/>
      <c r="Z63" s="505"/>
      <c r="AA63" s="505"/>
      <c r="AB63" s="505"/>
      <c r="AC63" s="505"/>
      <c r="AD63" s="505"/>
      <c r="AE63" s="505"/>
      <c r="AF63" s="505"/>
      <c r="AG63" s="505"/>
      <c r="AH63" s="505"/>
      <c r="AI63" s="505"/>
      <c r="AJ63" s="505"/>
      <c r="AK63" s="505"/>
      <c r="AL63" s="505"/>
      <c r="AM63" s="505"/>
      <c r="AN63" s="505"/>
      <c r="AO63" s="505"/>
      <c r="AP63" s="505"/>
      <c r="AQ63" s="505"/>
      <c r="AR63" s="506"/>
      <c r="AS63" s="14"/>
      <c r="AT63" s="14"/>
      <c r="AU63" s="896"/>
      <c r="AV63" s="897"/>
      <c r="AW63" s="897"/>
      <c r="AX63" s="897"/>
      <c r="AY63" s="897"/>
      <c r="AZ63" s="897"/>
      <c r="BA63" s="897"/>
      <c r="BB63" s="897"/>
      <c r="BC63" s="897"/>
      <c r="BD63" s="897"/>
      <c r="BE63" s="897"/>
      <c r="BF63" s="897"/>
      <c r="BG63" s="897"/>
      <c r="BH63" s="897"/>
      <c r="BI63" s="897"/>
      <c r="BJ63" s="897"/>
      <c r="BK63" s="897"/>
      <c r="BL63" s="897"/>
      <c r="BM63" s="897"/>
      <c r="BN63" s="897"/>
      <c r="BO63" s="897"/>
      <c r="BP63" s="897"/>
      <c r="BQ63" s="897"/>
      <c r="BR63" s="897"/>
      <c r="BS63" s="897"/>
      <c r="BT63" s="897"/>
      <c r="BU63" s="897"/>
      <c r="BV63" s="897"/>
      <c r="BW63" s="897"/>
      <c r="BX63" s="897"/>
      <c r="BY63" s="898"/>
    </row>
    <row r="64" spans="2:77" ht="3.75" customHeight="1">
      <c r="B64" s="495"/>
      <c r="C64" s="496"/>
      <c r="D64" s="498"/>
      <c r="E64" s="400"/>
      <c r="F64" s="401"/>
      <c r="G64" s="401"/>
      <c r="H64" s="401"/>
      <c r="I64" s="402"/>
      <c r="J64" s="447"/>
      <c r="K64" s="447"/>
      <c r="L64" s="447"/>
      <c r="M64" s="447"/>
      <c r="N64" s="447"/>
      <c r="O64" s="447"/>
      <c r="P64" s="397"/>
      <c r="Q64" s="397"/>
      <c r="R64" s="447"/>
      <c r="S64" s="447"/>
      <c r="T64" s="447"/>
      <c r="U64" s="447"/>
      <c r="V64" s="447"/>
      <c r="W64" s="447"/>
      <c r="X64" s="397"/>
      <c r="Y64" s="397"/>
      <c r="Z64" s="505"/>
      <c r="AA64" s="505"/>
      <c r="AB64" s="505"/>
      <c r="AC64" s="505"/>
      <c r="AD64" s="505"/>
      <c r="AE64" s="505"/>
      <c r="AF64" s="505"/>
      <c r="AG64" s="505"/>
      <c r="AH64" s="505"/>
      <c r="AI64" s="505"/>
      <c r="AJ64" s="505"/>
      <c r="AK64" s="505"/>
      <c r="AL64" s="505"/>
      <c r="AM64" s="505"/>
      <c r="AN64" s="505"/>
      <c r="AO64" s="505"/>
      <c r="AP64" s="505"/>
      <c r="AQ64" s="505"/>
      <c r="AR64" s="506"/>
      <c r="AS64" s="14"/>
      <c r="AT64" s="14"/>
      <c r="AU64" s="896"/>
      <c r="AV64" s="897"/>
      <c r="AW64" s="897"/>
      <c r="AX64" s="897"/>
      <c r="AY64" s="897"/>
      <c r="AZ64" s="897"/>
      <c r="BA64" s="897"/>
      <c r="BB64" s="897"/>
      <c r="BC64" s="897"/>
      <c r="BD64" s="897"/>
      <c r="BE64" s="897"/>
      <c r="BF64" s="897"/>
      <c r="BG64" s="897"/>
      <c r="BH64" s="897"/>
      <c r="BI64" s="897"/>
      <c r="BJ64" s="897"/>
      <c r="BK64" s="897"/>
      <c r="BL64" s="897"/>
      <c r="BM64" s="897"/>
      <c r="BN64" s="897"/>
      <c r="BO64" s="897"/>
      <c r="BP64" s="897"/>
      <c r="BQ64" s="897"/>
      <c r="BR64" s="897"/>
      <c r="BS64" s="897"/>
      <c r="BT64" s="897"/>
      <c r="BU64" s="897"/>
      <c r="BV64" s="897"/>
      <c r="BW64" s="897"/>
      <c r="BX64" s="897"/>
      <c r="BY64" s="898"/>
    </row>
    <row r="65" spans="2:77" ht="3.75" customHeight="1">
      <c r="B65" s="499"/>
      <c r="C65" s="500"/>
      <c r="D65" s="501"/>
      <c r="E65" s="403"/>
      <c r="F65" s="404"/>
      <c r="G65" s="404"/>
      <c r="H65" s="404"/>
      <c r="I65" s="405"/>
      <c r="J65" s="448"/>
      <c r="K65" s="448"/>
      <c r="L65" s="448"/>
      <c r="M65" s="448"/>
      <c r="N65" s="448"/>
      <c r="O65" s="448"/>
      <c r="P65" s="408"/>
      <c r="Q65" s="408"/>
      <c r="R65" s="448"/>
      <c r="S65" s="448"/>
      <c r="T65" s="448"/>
      <c r="U65" s="448"/>
      <c r="V65" s="448"/>
      <c r="W65" s="448"/>
      <c r="X65" s="408"/>
      <c r="Y65" s="408"/>
      <c r="Z65" s="601"/>
      <c r="AA65" s="601"/>
      <c r="AB65" s="601"/>
      <c r="AC65" s="601"/>
      <c r="AD65" s="601"/>
      <c r="AE65" s="601"/>
      <c r="AF65" s="601"/>
      <c r="AG65" s="601"/>
      <c r="AH65" s="601"/>
      <c r="AI65" s="601"/>
      <c r="AJ65" s="601"/>
      <c r="AK65" s="601"/>
      <c r="AL65" s="601"/>
      <c r="AM65" s="601"/>
      <c r="AN65" s="601"/>
      <c r="AO65" s="601"/>
      <c r="AP65" s="601"/>
      <c r="AQ65" s="601"/>
      <c r="AR65" s="602"/>
      <c r="AS65" s="14"/>
      <c r="AT65" s="14"/>
      <c r="AU65" s="899"/>
      <c r="AV65" s="900"/>
      <c r="AW65" s="900"/>
      <c r="AX65" s="900"/>
      <c r="AY65" s="900"/>
      <c r="AZ65" s="900"/>
      <c r="BA65" s="900"/>
      <c r="BB65" s="900"/>
      <c r="BC65" s="900"/>
      <c r="BD65" s="900"/>
      <c r="BE65" s="900"/>
      <c r="BF65" s="900"/>
      <c r="BG65" s="900"/>
      <c r="BH65" s="900"/>
      <c r="BI65" s="900"/>
      <c r="BJ65" s="900"/>
      <c r="BK65" s="900"/>
      <c r="BL65" s="900"/>
      <c r="BM65" s="900"/>
      <c r="BN65" s="900"/>
      <c r="BO65" s="900"/>
      <c r="BP65" s="900"/>
      <c r="BQ65" s="900"/>
      <c r="BR65" s="900"/>
      <c r="BS65" s="900"/>
      <c r="BT65" s="900"/>
      <c r="BU65" s="900"/>
      <c r="BV65" s="900"/>
      <c r="BW65" s="900"/>
      <c r="BX65" s="900"/>
      <c r="BY65" s="901"/>
    </row>
    <row r="66" spans="2:77" ht="3.75" customHeight="1">
      <c r="B66" s="3"/>
      <c r="C66" s="3"/>
      <c r="D66" s="3"/>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row>
    <row r="67" spans="2:77" ht="3.75" customHeight="1" thickBot="1">
      <c r="B67" s="3"/>
      <c r="C67" s="3"/>
      <c r="D67" s="3"/>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row>
    <row r="68" spans="2:77" ht="3.95" customHeight="1">
      <c r="B68" s="575" t="s">
        <v>16</v>
      </c>
      <c r="C68" s="576"/>
      <c r="D68" s="576"/>
      <c r="E68" s="583" t="s">
        <v>51</v>
      </c>
      <c r="F68" s="583"/>
      <c r="G68" s="583"/>
      <c r="H68" s="583"/>
      <c r="I68" s="583"/>
      <c r="J68" s="583"/>
      <c r="K68" s="583"/>
      <c r="L68" s="583"/>
      <c r="M68" s="583"/>
      <c r="N68" s="583" t="s">
        <v>30</v>
      </c>
      <c r="O68" s="583"/>
      <c r="P68" s="583"/>
      <c r="Q68" s="583"/>
      <c r="R68" s="583"/>
      <c r="S68" s="583"/>
      <c r="T68" s="583"/>
      <c r="U68" s="583"/>
      <c r="V68" s="583"/>
      <c r="W68" s="583"/>
      <c r="X68" s="583"/>
      <c r="Y68" s="583"/>
      <c r="Z68" s="583"/>
      <c r="AA68" s="583"/>
      <c r="AB68" s="583"/>
      <c r="AC68" s="583"/>
      <c r="AD68" s="583"/>
      <c r="AE68" s="583"/>
      <c r="AF68" s="583" t="s">
        <v>17</v>
      </c>
      <c r="AG68" s="583"/>
      <c r="AH68" s="583"/>
      <c r="AI68" s="583"/>
      <c r="AJ68" s="583"/>
      <c r="AK68" s="583"/>
      <c r="AL68" s="583"/>
      <c r="AM68" s="583"/>
      <c r="AN68" s="583"/>
      <c r="AO68" s="583"/>
      <c r="AP68" s="583"/>
      <c r="AQ68" s="583"/>
      <c r="AR68" s="583"/>
      <c r="AS68" s="583"/>
      <c r="AT68" s="583"/>
      <c r="AU68" s="583"/>
      <c r="AV68" s="591" t="s">
        <v>52</v>
      </c>
      <c r="AW68" s="592"/>
      <c r="AX68" s="592"/>
      <c r="AY68" s="592"/>
      <c r="AZ68" s="592"/>
      <c r="BA68" s="592"/>
      <c r="BB68" s="592"/>
      <c r="BC68" s="592"/>
      <c r="BD68" s="593"/>
      <c r="BE68" s="593"/>
      <c r="BF68" s="594"/>
      <c r="BG68" s="591" t="s">
        <v>40</v>
      </c>
      <c r="BH68" s="593"/>
      <c r="BI68" s="593"/>
      <c r="BJ68" s="593"/>
      <c r="BK68" s="593"/>
      <c r="BL68" s="593"/>
      <c r="BM68" s="593"/>
      <c r="BN68" s="593"/>
      <c r="BO68" s="593"/>
      <c r="BP68" s="593"/>
      <c r="BQ68" s="593"/>
      <c r="BR68" s="593"/>
      <c r="BS68" s="593"/>
      <c r="BT68" s="593"/>
      <c r="BU68" s="593"/>
      <c r="BV68" s="593"/>
      <c r="BW68" s="593"/>
      <c r="BX68" s="593"/>
      <c r="BY68" s="826"/>
    </row>
    <row r="69" spans="2:77" ht="3.95" customHeight="1">
      <c r="B69" s="577"/>
      <c r="C69" s="578"/>
      <c r="D69" s="578"/>
      <c r="E69" s="562"/>
      <c r="F69" s="562"/>
      <c r="G69" s="562"/>
      <c r="H69" s="562"/>
      <c r="I69" s="562"/>
      <c r="J69" s="562"/>
      <c r="K69" s="562"/>
      <c r="L69" s="562"/>
      <c r="M69" s="562"/>
      <c r="N69" s="562"/>
      <c r="O69" s="562"/>
      <c r="P69" s="562"/>
      <c r="Q69" s="562"/>
      <c r="R69" s="562"/>
      <c r="S69" s="562"/>
      <c r="T69" s="562"/>
      <c r="U69" s="562"/>
      <c r="V69" s="562"/>
      <c r="W69" s="562"/>
      <c r="X69" s="562"/>
      <c r="Y69" s="562"/>
      <c r="Z69" s="562"/>
      <c r="AA69" s="562"/>
      <c r="AB69" s="562"/>
      <c r="AC69" s="562"/>
      <c r="AD69" s="562"/>
      <c r="AE69" s="562"/>
      <c r="AF69" s="562"/>
      <c r="AG69" s="562"/>
      <c r="AH69" s="562"/>
      <c r="AI69" s="562"/>
      <c r="AJ69" s="562"/>
      <c r="AK69" s="562"/>
      <c r="AL69" s="562"/>
      <c r="AM69" s="562"/>
      <c r="AN69" s="562"/>
      <c r="AO69" s="562"/>
      <c r="AP69" s="562"/>
      <c r="AQ69" s="562"/>
      <c r="AR69" s="562"/>
      <c r="AS69" s="562"/>
      <c r="AT69" s="562"/>
      <c r="AU69" s="562"/>
      <c r="AV69" s="595"/>
      <c r="AW69" s="596"/>
      <c r="AX69" s="596"/>
      <c r="AY69" s="596"/>
      <c r="AZ69" s="596"/>
      <c r="BA69" s="596"/>
      <c r="BB69" s="596"/>
      <c r="BC69" s="596"/>
      <c r="BD69" s="565"/>
      <c r="BE69" s="565"/>
      <c r="BF69" s="470"/>
      <c r="BG69" s="468"/>
      <c r="BH69" s="565"/>
      <c r="BI69" s="565"/>
      <c r="BJ69" s="565"/>
      <c r="BK69" s="565"/>
      <c r="BL69" s="565"/>
      <c r="BM69" s="565"/>
      <c r="BN69" s="565"/>
      <c r="BO69" s="565"/>
      <c r="BP69" s="565"/>
      <c r="BQ69" s="565"/>
      <c r="BR69" s="565"/>
      <c r="BS69" s="565"/>
      <c r="BT69" s="565"/>
      <c r="BU69" s="565"/>
      <c r="BV69" s="565"/>
      <c r="BW69" s="565"/>
      <c r="BX69" s="565"/>
      <c r="BY69" s="827"/>
    </row>
    <row r="70" spans="2:77" ht="3.95" customHeight="1">
      <c r="B70" s="577"/>
      <c r="C70" s="578"/>
      <c r="D70" s="578"/>
      <c r="E70" s="562"/>
      <c r="F70" s="562"/>
      <c r="G70" s="562"/>
      <c r="H70" s="562"/>
      <c r="I70" s="562"/>
      <c r="J70" s="562"/>
      <c r="K70" s="562"/>
      <c r="L70" s="562"/>
      <c r="M70" s="562"/>
      <c r="N70" s="562"/>
      <c r="O70" s="562"/>
      <c r="P70" s="562"/>
      <c r="Q70" s="562"/>
      <c r="R70" s="562"/>
      <c r="S70" s="562"/>
      <c r="T70" s="562"/>
      <c r="U70" s="562"/>
      <c r="V70" s="562"/>
      <c r="W70" s="562"/>
      <c r="X70" s="562"/>
      <c r="Y70" s="562"/>
      <c r="Z70" s="562"/>
      <c r="AA70" s="562"/>
      <c r="AB70" s="562"/>
      <c r="AC70" s="562"/>
      <c r="AD70" s="562"/>
      <c r="AE70" s="562"/>
      <c r="AF70" s="562"/>
      <c r="AG70" s="562"/>
      <c r="AH70" s="562"/>
      <c r="AI70" s="562"/>
      <c r="AJ70" s="562"/>
      <c r="AK70" s="562"/>
      <c r="AL70" s="562"/>
      <c r="AM70" s="562"/>
      <c r="AN70" s="562"/>
      <c r="AO70" s="562"/>
      <c r="AP70" s="562"/>
      <c r="AQ70" s="562"/>
      <c r="AR70" s="562"/>
      <c r="AS70" s="562"/>
      <c r="AT70" s="562"/>
      <c r="AU70" s="562"/>
      <c r="AV70" s="597"/>
      <c r="AW70" s="598"/>
      <c r="AX70" s="598"/>
      <c r="AY70" s="598"/>
      <c r="AZ70" s="598"/>
      <c r="BA70" s="598"/>
      <c r="BB70" s="598"/>
      <c r="BC70" s="598"/>
      <c r="BD70" s="599"/>
      <c r="BE70" s="599"/>
      <c r="BF70" s="600"/>
      <c r="BG70" s="828"/>
      <c r="BH70" s="599"/>
      <c r="BI70" s="599"/>
      <c r="BJ70" s="599"/>
      <c r="BK70" s="599"/>
      <c r="BL70" s="599"/>
      <c r="BM70" s="599"/>
      <c r="BN70" s="599"/>
      <c r="BO70" s="599"/>
      <c r="BP70" s="599"/>
      <c r="BQ70" s="599"/>
      <c r="BR70" s="599"/>
      <c r="BS70" s="599"/>
      <c r="BT70" s="599"/>
      <c r="BU70" s="599"/>
      <c r="BV70" s="599"/>
      <c r="BW70" s="599"/>
      <c r="BX70" s="599"/>
      <c r="BY70" s="829"/>
    </row>
    <row r="71" spans="2:77" ht="3.95" customHeight="1">
      <c r="B71" s="577"/>
      <c r="C71" s="578"/>
      <c r="D71" s="578"/>
      <c r="E71" s="562" t="s">
        <v>18</v>
      </c>
      <c r="F71" s="562"/>
      <c r="G71" s="562"/>
      <c r="H71" s="562"/>
      <c r="I71" s="562"/>
      <c r="J71" s="562"/>
      <c r="K71" s="562"/>
      <c r="L71" s="562"/>
      <c r="M71" s="562"/>
      <c r="N71" s="562"/>
      <c r="O71" s="562"/>
      <c r="P71" s="562"/>
      <c r="Q71" s="562"/>
      <c r="R71" s="562"/>
      <c r="S71" s="562"/>
      <c r="T71" s="562"/>
      <c r="U71" s="562"/>
      <c r="V71" s="562"/>
      <c r="W71" s="562" t="s">
        <v>19</v>
      </c>
      <c r="X71" s="562"/>
      <c r="Y71" s="562"/>
      <c r="Z71" s="562"/>
      <c r="AA71" s="562"/>
      <c r="AB71" s="562"/>
      <c r="AC71" s="562"/>
      <c r="AD71" s="562"/>
      <c r="AE71" s="562"/>
      <c r="AF71" s="564" t="s">
        <v>20</v>
      </c>
      <c r="AG71" s="466"/>
      <c r="AH71" s="466"/>
      <c r="AI71" s="466"/>
      <c r="AJ71" s="466"/>
      <c r="AK71" s="466"/>
      <c r="AL71" s="466"/>
      <c r="AM71" s="466"/>
      <c r="AN71" s="466"/>
      <c r="AO71" s="466"/>
      <c r="AP71" s="467"/>
      <c r="AQ71" s="465" t="s">
        <v>21</v>
      </c>
      <c r="AR71" s="466"/>
      <c r="AS71" s="466"/>
      <c r="AT71" s="466"/>
      <c r="AU71" s="466"/>
      <c r="AV71" s="466"/>
      <c r="AW71" s="466"/>
      <c r="AX71" s="466"/>
      <c r="AY71" s="466"/>
      <c r="AZ71" s="466"/>
      <c r="BA71" s="466"/>
      <c r="BB71" s="466"/>
      <c r="BC71" s="466"/>
      <c r="BD71" s="466"/>
      <c r="BE71" s="466"/>
      <c r="BF71" s="467"/>
      <c r="BG71" s="884" t="s">
        <v>38</v>
      </c>
      <c r="BH71" s="885"/>
      <c r="BI71" s="885"/>
      <c r="BJ71" s="885"/>
      <c r="BK71" s="885"/>
      <c r="BL71" s="885"/>
      <c r="BM71" s="885"/>
      <c r="BN71" s="885"/>
      <c r="BO71" s="885"/>
      <c r="BP71" s="885"/>
      <c r="BQ71" s="885"/>
      <c r="BR71" s="885"/>
      <c r="BS71" s="885"/>
      <c r="BT71" s="885"/>
      <c r="BU71" s="885"/>
      <c r="BV71" s="885"/>
      <c r="BW71" s="885"/>
      <c r="BX71" s="885"/>
      <c r="BY71" s="886"/>
    </row>
    <row r="72" spans="2:77" ht="3.95" customHeight="1">
      <c r="B72" s="577"/>
      <c r="C72" s="578"/>
      <c r="D72" s="578"/>
      <c r="E72" s="562"/>
      <c r="F72" s="562"/>
      <c r="G72" s="562"/>
      <c r="H72" s="562"/>
      <c r="I72" s="562"/>
      <c r="J72" s="562"/>
      <c r="K72" s="562"/>
      <c r="L72" s="562"/>
      <c r="M72" s="562"/>
      <c r="N72" s="562"/>
      <c r="O72" s="562"/>
      <c r="P72" s="562"/>
      <c r="Q72" s="562"/>
      <c r="R72" s="562"/>
      <c r="S72" s="562"/>
      <c r="T72" s="562"/>
      <c r="U72" s="562"/>
      <c r="V72" s="562"/>
      <c r="W72" s="562"/>
      <c r="X72" s="562"/>
      <c r="Y72" s="562"/>
      <c r="Z72" s="562"/>
      <c r="AA72" s="562"/>
      <c r="AB72" s="562"/>
      <c r="AC72" s="562"/>
      <c r="AD72" s="562"/>
      <c r="AE72" s="562"/>
      <c r="AF72" s="468"/>
      <c r="AG72" s="565"/>
      <c r="AH72" s="565"/>
      <c r="AI72" s="565"/>
      <c r="AJ72" s="565"/>
      <c r="AK72" s="565"/>
      <c r="AL72" s="565"/>
      <c r="AM72" s="565"/>
      <c r="AN72" s="565"/>
      <c r="AO72" s="565"/>
      <c r="AP72" s="470"/>
      <c r="AQ72" s="468"/>
      <c r="AR72" s="565"/>
      <c r="AS72" s="565"/>
      <c r="AT72" s="565"/>
      <c r="AU72" s="565"/>
      <c r="AV72" s="565"/>
      <c r="AW72" s="565"/>
      <c r="AX72" s="565"/>
      <c r="AY72" s="565"/>
      <c r="AZ72" s="565"/>
      <c r="BA72" s="565"/>
      <c r="BB72" s="565"/>
      <c r="BC72" s="565"/>
      <c r="BD72" s="565"/>
      <c r="BE72" s="565"/>
      <c r="BF72" s="470"/>
      <c r="BG72" s="887"/>
      <c r="BH72" s="888"/>
      <c r="BI72" s="888"/>
      <c r="BJ72" s="888"/>
      <c r="BK72" s="888"/>
      <c r="BL72" s="888"/>
      <c r="BM72" s="888"/>
      <c r="BN72" s="888"/>
      <c r="BO72" s="888"/>
      <c r="BP72" s="888"/>
      <c r="BQ72" s="888"/>
      <c r="BR72" s="888"/>
      <c r="BS72" s="888"/>
      <c r="BT72" s="888"/>
      <c r="BU72" s="888"/>
      <c r="BV72" s="888"/>
      <c r="BW72" s="888"/>
      <c r="BX72" s="888"/>
      <c r="BY72" s="889"/>
    </row>
    <row r="73" spans="2:77" ht="3.95" customHeight="1">
      <c r="B73" s="577"/>
      <c r="C73" s="578"/>
      <c r="D73" s="578"/>
      <c r="E73" s="563"/>
      <c r="F73" s="563"/>
      <c r="G73" s="563"/>
      <c r="H73" s="563"/>
      <c r="I73" s="563"/>
      <c r="J73" s="563"/>
      <c r="K73" s="563"/>
      <c r="L73" s="563"/>
      <c r="M73" s="563"/>
      <c r="N73" s="563"/>
      <c r="O73" s="563"/>
      <c r="P73" s="563"/>
      <c r="Q73" s="563"/>
      <c r="R73" s="563"/>
      <c r="S73" s="563"/>
      <c r="T73" s="563"/>
      <c r="U73" s="563"/>
      <c r="V73" s="563"/>
      <c r="W73" s="563"/>
      <c r="X73" s="563"/>
      <c r="Y73" s="563"/>
      <c r="Z73" s="563"/>
      <c r="AA73" s="563"/>
      <c r="AB73" s="563"/>
      <c r="AC73" s="563"/>
      <c r="AD73" s="563"/>
      <c r="AE73" s="563"/>
      <c r="AF73" s="468"/>
      <c r="AG73" s="469"/>
      <c r="AH73" s="469"/>
      <c r="AI73" s="469"/>
      <c r="AJ73" s="469"/>
      <c r="AK73" s="469"/>
      <c r="AL73" s="469"/>
      <c r="AM73" s="469"/>
      <c r="AN73" s="469"/>
      <c r="AO73" s="469"/>
      <c r="AP73" s="470"/>
      <c r="AQ73" s="468"/>
      <c r="AR73" s="565"/>
      <c r="AS73" s="565"/>
      <c r="AT73" s="565"/>
      <c r="AU73" s="565"/>
      <c r="AV73" s="565"/>
      <c r="AW73" s="565"/>
      <c r="AX73" s="565"/>
      <c r="AY73" s="565"/>
      <c r="AZ73" s="565"/>
      <c r="BA73" s="565"/>
      <c r="BB73" s="565"/>
      <c r="BC73" s="565"/>
      <c r="BD73" s="565"/>
      <c r="BE73" s="565"/>
      <c r="BF73" s="470"/>
      <c r="BG73" s="887"/>
      <c r="BH73" s="888"/>
      <c r="BI73" s="888"/>
      <c r="BJ73" s="888"/>
      <c r="BK73" s="888"/>
      <c r="BL73" s="888"/>
      <c r="BM73" s="888"/>
      <c r="BN73" s="888"/>
      <c r="BO73" s="888"/>
      <c r="BP73" s="888"/>
      <c r="BQ73" s="888"/>
      <c r="BR73" s="888"/>
      <c r="BS73" s="888"/>
      <c r="BT73" s="888"/>
      <c r="BU73" s="888"/>
      <c r="BV73" s="888"/>
      <c r="BW73" s="888"/>
      <c r="BX73" s="888"/>
      <c r="BY73" s="889"/>
    </row>
    <row r="74" spans="2:77" ht="3.95" customHeight="1">
      <c r="B74" s="577"/>
      <c r="C74" s="578"/>
      <c r="D74" s="579"/>
      <c r="E74" s="570" t="s">
        <v>35</v>
      </c>
      <c r="F74" s="450"/>
      <c r="G74" s="450"/>
      <c r="H74" s="450"/>
      <c r="I74" s="449" t="s">
        <v>34</v>
      </c>
      <c r="J74" s="450"/>
      <c r="K74" s="450"/>
      <c r="L74" s="450"/>
      <c r="M74" s="451"/>
      <c r="N74" s="465" t="s">
        <v>22</v>
      </c>
      <c r="O74" s="466"/>
      <c r="P74" s="466"/>
      <c r="Q74" s="466"/>
      <c r="R74" s="466"/>
      <c r="S74" s="466"/>
      <c r="T74" s="466"/>
      <c r="U74" s="466"/>
      <c r="V74" s="466"/>
      <c r="W74" s="466"/>
      <c r="X74" s="466"/>
      <c r="Y74" s="466"/>
      <c r="Z74" s="466"/>
      <c r="AA74" s="466"/>
      <c r="AB74" s="466"/>
      <c r="AC74" s="466"/>
      <c r="AD74" s="466"/>
      <c r="AE74" s="466"/>
      <c r="AF74" s="466"/>
      <c r="AG74" s="466"/>
      <c r="AH74" s="466"/>
      <c r="AI74" s="466"/>
      <c r="AJ74" s="466"/>
      <c r="AK74" s="466"/>
      <c r="AL74" s="466"/>
      <c r="AM74" s="466"/>
      <c r="AN74" s="466"/>
      <c r="AO74" s="466"/>
      <c r="AP74" s="467"/>
      <c r="AQ74" s="465" t="s">
        <v>28</v>
      </c>
      <c r="AR74" s="466"/>
      <c r="AS74" s="466"/>
      <c r="AT74" s="466"/>
      <c r="AU74" s="466"/>
      <c r="AV74" s="466"/>
      <c r="AW74" s="466"/>
      <c r="AX74" s="466"/>
      <c r="AY74" s="466"/>
      <c r="AZ74" s="466"/>
      <c r="BA74" s="466"/>
      <c r="BB74" s="466"/>
      <c r="BC74" s="466"/>
      <c r="BD74" s="466"/>
      <c r="BE74" s="466"/>
      <c r="BF74" s="467"/>
      <c r="BG74" s="887"/>
      <c r="BH74" s="888"/>
      <c r="BI74" s="888"/>
      <c r="BJ74" s="888"/>
      <c r="BK74" s="888"/>
      <c r="BL74" s="888"/>
      <c r="BM74" s="888"/>
      <c r="BN74" s="888"/>
      <c r="BO74" s="888"/>
      <c r="BP74" s="888"/>
      <c r="BQ74" s="888"/>
      <c r="BR74" s="888"/>
      <c r="BS74" s="888"/>
      <c r="BT74" s="888"/>
      <c r="BU74" s="888"/>
      <c r="BV74" s="888"/>
      <c r="BW74" s="888"/>
      <c r="BX74" s="888"/>
      <c r="BY74" s="889"/>
    </row>
    <row r="75" spans="2:77" ht="3.95" customHeight="1">
      <c r="B75" s="577"/>
      <c r="C75" s="578"/>
      <c r="D75" s="579"/>
      <c r="E75" s="571"/>
      <c r="F75" s="450"/>
      <c r="G75" s="450"/>
      <c r="H75" s="450"/>
      <c r="I75" s="450"/>
      <c r="J75" s="450"/>
      <c r="K75" s="450"/>
      <c r="L75" s="450"/>
      <c r="M75" s="451"/>
      <c r="N75" s="468"/>
      <c r="O75" s="469"/>
      <c r="P75" s="469"/>
      <c r="Q75" s="469"/>
      <c r="R75" s="469"/>
      <c r="S75" s="469"/>
      <c r="T75" s="469"/>
      <c r="U75" s="469"/>
      <c r="V75" s="469"/>
      <c r="W75" s="469"/>
      <c r="X75" s="469"/>
      <c r="Y75" s="469"/>
      <c r="Z75" s="469"/>
      <c r="AA75" s="469"/>
      <c r="AB75" s="469"/>
      <c r="AC75" s="469"/>
      <c r="AD75" s="469"/>
      <c r="AE75" s="469"/>
      <c r="AF75" s="469"/>
      <c r="AG75" s="469"/>
      <c r="AH75" s="469"/>
      <c r="AI75" s="469"/>
      <c r="AJ75" s="469"/>
      <c r="AK75" s="469"/>
      <c r="AL75" s="469"/>
      <c r="AM75" s="469"/>
      <c r="AN75" s="469"/>
      <c r="AO75" s="469"/>
      <c r="AP75" s="470"/>
      <c r="AQ75" s="468"/>
      <c r="AR75" s="469"/>
      <c r="AS75" s="469"/>
      <c r="AT75" s="469"/>
      <c r="AU75" s="469"/>
      <c r="AV75" s="469"/>
      <c r="AW75" s="469"/>
      <c r="AX75" s="469"/>
      <c r="AY75" s="469"/>
      <c r="AZ75" s="469"/>
      <c r="BA75" s="469"/>
      <c r="BB75" s="469"/>
      <c r="BC75" s="469"/>
      <c r="BD75" s="469"/>
      <c r="BE75" s="469"/>
      <c r="BF75" s="470"/>
      <c r="BG75" s="887"/>
      <c r="BH75" s="888"/>
      <c r="BI75" s="888"/>
      <c r="BJ75" s="888"/>
      <c r="BK75" s="888"/>
      <c r="BL75" s="888"/>
      <c r="BM75" s="888"/>
      <c r="BN75" s="888"/>
      <c r="BO75" s="888"/>
      <c r="BP75" s="888"/>
      <c r="BQ75" s="888"/>
      <c r="BR75" s="888"/>
      <c r="BS75" s="888"/>
      <c r="BT75" s="888"/>
      <c r="BU75" s="888"/>
      <c r="BV75" s="888"/>
      <c r="BW75" s="888"/>
      <c r="BX75" s="888"/>
      <c r="BY75" s="889"/>
    </row>
    <row r="76" spans="2:77" ht="3.95" customHeight="1">
      <c r="B76" s="577"/>
      <c r="C76" s="578"/>
      <c r="D76" s="579"/>
      <c r="E76" s="571"/>
      <c r="F76" s="450"/>
      <c r="G76" s="450"/>
      <c r="H76" s="450"/>
      <c r="I76" s="450"/>
      <c r="J76" s="450"/>
      <c r="K76" s="450"/>
      <c r="L76" s="450"/>
      <c r="M76" s="451"/>
      <c r="N76" s="471"/>
      <c r="O76" s="472"/>
      <c r="P76" s="472"/>
      <c r="Q76" s="472"/>
      <c r="R76" s="472"/>
      <c r="S76" s="472"/>
      <c r="T76" s="472"/>
      <c r="U76" s="472"/>
      <c r="V76" s="472"/>
      <c r="W76" s="472"/>
      <c r="X76" s="472"/>
      <c r="Y76" s="472"/>
      <c r="Z76" s="472"/>
      <c r="AA76" s="472"/>
      <c r="AB76" s="472"/>
      <c r="AC76" s="472"/>
      <c r="AD76" s="472"/>
      <c r="AE76" s="472"/>
      <c r="AF76" s="472"/>
      <c r="AG76" s="472"/>
      <c r="AH76" s="472"/>
      <c r="AI76" s="472"/>
      <c r="AJ76" s="472"/>
      <c r="AK76" s="472"/>
      <c r="AL76" s="472"/>
      <c r="AM76" s="472"/>
      <c r="AN76" s="472"/>
      <c r="AO76" s="472"/>
      <c r="AP76" s="473"/>
      <c r="AQ76" s="468"/>
      <c r="AR76" s="469"/>
      <c r="AS76" s="469"/>
      <c r="AT76" s="469"/>
      <c r="AU76" s="469"/>
      <c r="AV76" s="469"/>
      <c r="AW76" s="469"/>
      <c r="AX76" s="469"/>
      <c r="AY76" s="469"/>
      <c r="AZ76" s="469"/>
      <c r="BA76" s="469"/>
      <c r="BB76" s="469"/>
      <c r="BC76" s="469"/>
      <c r="BD76" s="469"/>
      <c r="BE76" s="469"/>
      <c r="BF76" s="470"/>
      <c r="BG76" s="887"/>
      <c r="BH76" s="888"/>
      <c r="BI76" s="888"/>
      <c r="BJ76" s="888"/>
      <c r="BK76" s="888"/>
      <c r="BL76" s="888"/>
      <c r="BM76" s="888"/>
      <c r="BN76" s="888"/>
      <c r="BO76" s="888"/>
      <c r="BP76" s="888"/>
      <c r="BQ76" s="888"/>
      <c r="BR76" s="888"/>
      <c r="BS76" s="888"/>
      <c r="BT76" s="888"/>
      <c r="BU76" s="888"/>
      <c r="BV76" s="888"/>
      <c r="BW76" s="888"/>
      <c r="BX76" s="888"/>
      <c r="BY76" s="889"/>
    </row>
    <row r="77" spans="2:77" ht="3.95" customHeight="1">
      <c r="B77" s="577"/>
      <c r="C77" s="578"/>
      <c r="D77" s="579"/>
      <c r="E77" s="571"/>
      <c r="F77" s="450"/>
      <c r="G77" s="450"/>
      <c r="H77" s="450"/>
      <c r="I77" s="450"/>
      <c r="J77" s="450"/>
      <c r="K77" s="450"/>
      <c r="L77" s="450"/>
      <c r="M77" s="451"/>
      <c r="N77" s="587" t="s">
        <v>26</v>
      </c>
      <c r="O77" s="587"/>
      <c r="P77" s="587"/>
      <c r="Q77" s="587"/>
      <c r="R77" s="587"/>
      <c r="S77" s="587"/>
      <c r="T77" s="587"/>
      <c r="U77" s="587"/>
      <c r="V77" s="588"/>
      <c r="W77" s="618" t="s">
        <v>27</v>
      </c>
      <c r="X77" s="587"/>
      <c r="Y77" s="587"/>
      <c r="Z77" s="587"/>
      <c r="AA77" s="587"/>
      <c r="AB77" s="587"/>
      <c r="AC77" s="587"/>
      <c r="AD77" s="587"/>
      <c r="AE77" s="619"/>
      <c r="AF77" s="483" t="s">
        <v>23</v>
      </c>
      <c r="AG77" s="484"/>
      <c r="AH77" s="484"/>
      <c r="AI77" s="484"/>
      <c r="AJ77" s="484"/>
      <c r="AK77" s="484"/>
      <c r="AL77" s="484"/>
      <c r="AM77" s="484"/>
      <c r="AN77" s="484"/>
      <c r="AO77" s="484"/>
      <c r="AP77" s="485"/>
      <c r="AQ77" s="465" t="s">
        <v>24</v>
      </c>
      <c r="AR77" s="466"/>
      <c r="AS77" s="466"/>
      <c r="AT77" s="466"/>
      <c r="AU77" s="466"/>
      <c r="AV77" s="466"/>
      <c r="AW77" s="466"/>
      <c r="AX77" s="467"/>
      <c r="AY77" s="625" t="s">
        <v>39</v>
      </c>
      <c r="AZ77" s="466"/>
      <c r="BA77" s="466"/>
      <c r="BB77" s="466"/>
      <c r="BC77" s="466"/>
      <c r="BD77" s="466"/>
      <c r="BE77" s="466"/>
      <c r="BF77" s="467"/>
      <c r="BG77" s="887"/>
      <c r="BH77" s="888"/>
      <c r="BI77" s="888"/>
      <c r="BJ77" s="888"/>
      <c r="BK77" s="888"/>
      <c r="BL77" s="888"/>
      <c r="BM77" s="888"/>
      <c r="BN77" s="888"/>
      <c r="BO77" s="888"/>
      <c r="BP77" s="888"/>
      <c r="BQ77" s="888"/>
      <c r="BR77" s="888"/>
      <c r="BS77" s="888"/>
      <c r="BT77" s="888"/>
      <c r="BU77" s="888"/>
      <c r="BV77" s="888"/>
      <c r="BW77" s="888"/>
      <c r="BX77" s="888"/>
      <c r="BY77" s="889"/>
    </row>
    <row r="78" spans="2:77" ht="3.95" customHeight="1">
      <c r="B78" s="577"/>
      <c r="C78" s="578"/>
      <c r="D78" s="579"/>
      <c r="E78" s="571"/>
      <c r="F78" s="450"/>
      <c r="G78" s="450"/>
      <c r="H78" s="450"/>
      <c r="I78" s="450"/>
      <c r="J78" s="450"/>
      <c r="K78" s="450"/>
      <c r="L78" s="450"/>
      <c r="M78" s="451"/>
      <c r="N78" s="587"/>
      <c r="O78" s="587"/>
      <c r="P78" s="587"/>
      <c r="Q78" s="587"/>
      <c r="R78" s="587"/>
      <c r="S78" s="587"/>
      <c r="T78" s="587"/>
      <c r="U78" s="587"/>
      <c r="V78" s="588"/>
      <c r="W78" s="618"/>
      <c r="X78" s="587"/>
      <c r="Y78" s="587"/>
      <c r="Z78" s="587"/>
      <c r="AA78" s="587"/>
      <c r="AB78" s="587"/>
      <c r="AC78" s="587"/>
      <c r="AD78" s="587"/>
      <c r="AE78" s="619"/>
      <c r="AF78" s="486"/>
      <c r="AG78" s="469"/>
      <c r="AH78" s="469"/>
      <c r="AI78" s="469"/>
      <c r="AJ78" s="469"/>
      <c r="AK78" s="469"/>
      <c r="AL78" s="469"/>
      <c r="AM78" s="469"/>
      <c r="AN78" s="469"/>
      <c r="AO78" s="469"/>
      <c r="AP78" s="470"/>
      <c r="AQ78" s="468"/>
      <c r="AR78" s="469"/>
      <c r="AS78" s="469"/>
      <c r="AT78" s="469"/>
      <c r="AU78" s="469"/>
      <c r="AV78" s="469"/>
      <c r="AW78" s="469"/>
      <c r="AX78" s="470"/>
      <c r="AY78" s="468"/>
      <c r="AZ78" s="469"/>
      <c r="BA78" s="469"/>
      <c r="BB78" s="469"/>
      <c r="BC78" s="469"/>
      <c r="BD78" s="469"/>
      <c r="BE78" s="469"/>
      <c r="BF78" s="470"/>
      <c r="BG78" s="887"/>
      <c r="BH78" s="888"/>
      <c r="BI78" s="888"/>
      <c r="BJ78" s="888"/>
      <c r="BK78" s="888"/>
      <c r="BL78" s="888"/>
      <c r="BM78" s="888"/>
      <c r="BN78" s="888"/>
      <c r="BO78" s="888"/>
      <c r="BP78" s="888"/>
      <c r="BQ78" s="888"/>
      <c r="BR78" s="888"/>
      <c r="BS78" s="888"/>
      <c r="BT78" s="888"/>
      <c r="BU78" s="888"/>
      <c r="BV78" s="888"/>
      <c r="BW78" s="888"/>
      <c r="BX78" s="888"/>
      <c r="BY78" s="889"/>
    </row>
    <row r="79" spans="2:77" ht="3.95" customHeight="1">
      <c r="B79" s="577"/>
      <c r="C79" s="578"/>
      <c r="D79" s="579"/>
      <c r="E79" s="571"/>
      <c r="F79" s="450"/>
      <c r="G79" s="450"/>
      <c r="H79" s="450"/>
      <c r="I79" s="450"/>
      <c r="J79" s="450"/>
      <c r="K79" s="450"/>
      <c r="L79" s="450"/>
      <c r="M79" s="451"/>
      <c r="N79" s="587"/>
      <c r="O79" s="587"/>
      <c r="P79" s="587"/>
      <c r="Q79" s="587"/>
      <c r="R79" s="587"/>
      <c r="S79" s="587"/>
      <c r="T79" s="587"/>
      <c r="U79" s="587"/>
      <c r="V79" s="588"/>
      <c r="W79" s="618"/>
      <c r="X79" s="587"/>
      <c r="Y79" s="587"/>
      <c r="Z79" s="587"/>
      <c r="AA79" s="587"/>
      <c r="AB79" s="587"/>
      <c r="AC79" s="587"/>
      <c r="AD79" s="587"/>
      <c r="AE79" s="619"/>
      <c r="AF79" s="486"/>
      <c r="AG79" s="469"/>
      <c r="AH79" s="469"/>
      <c r="AI79" s="469"/>
      <c r="AJ79" s="469"/>
      <c r="AK79" s="469"/>
      <c r="AL79" s="469"/>
      <c r="AM79" s="469"/>
      <c r="AN79" s="469"/>
      <c r="AO79" s="469"/>
      <c r="AP79" s="470"/>
      <c r="AQ79" s="468"/>
      <c r="AR79" s="469"/>
      <c r="AS79" s="469"/>
      <c r="AT79" s="469"/>
      <c r="AU79" s="469"/>
      <c r="AV79" s="469"/>
      <c r="AW79" s="469"/>
      <c r="AX79" s="470"/>
      <c r="AY79" s="468"/>
      <c r="AZ79" s="469"/>
      <c r="BA79" s="469"/>
      <c r="BB79" s="469"/>
      <c r="BC79" s="469"/>
      <c r="BD79" s="469"/>
      <c r="BE79" s="469"/>
      <c r="BF79" s="470"/>
      <c r="BG79" s="887"/>
      <c r="BH79" s="888"/>
      <c r="BI79" s="888"/>
      <c r="BJ79" s="888"/>
      <c r="BK79" s="888"/>
      <c r="BL79" s="888"/>
      <c r="BM79" s="888"/>
      <c r="BN79" s="888"/>
      <c r="BO79" s="888"/>
      <c r="BP79" s="888"/>
      <c r="BQ79" s="888"/>
      <c r="BR79" s="888"/>
      <c r="BS79" s="888"/>
      <c r="BT79" s="888"/>
      <c r="BU79" s="888"/>
      <c r="BV79" s="888"/>
      <c r="BW79" s="888"/>
      <c r="BX79" s="888"/>
      <c r="BY79" s="889"/>
    </row>
    <row r="80" spans="2:77" ht="3.95" customHeight="1">
      <c r="B80" s="577"/>
      <c r="C80" s="578"/>
      <c r="D80" s="579"/>
      <c r="E80" s="571"/>
      <c r="F80" s="450"/>
      <c r="G80" s="450"/>
      <c r="H80" s="450"/>
      <c r="I80" s="450"/>
      <c r="J80" s="450"/>
      <c r="K80" s="450"/>
      <c r="L80" s="450"/>
      <c r="M80" s="451"/>
      <c r="N80" s="587"/>
      <c r="O80" s="587"/>
      <c r="P80" s="587"/>
      <c r="Q80" s="587"/>
      <c r="R80" s="587"/>
      <c r="S80" s="587"/>
      <c r="T80" s="587"/>
      <c r="U80" s="587"/>
      <c r="V80" s="588"/>
      <c r="W80" s="618"/>
      <c r="X80" s="587"/>
      <c r="Y80" s="587"/>
      <c r="Z80" s="587"/>
      <c r="AA80" s="587"/>
      <c r="AB80" s="587"/>
      <c r="AC80" s="587"/>
      <c r="AD80" s="587"/>
      <c r="AE80" s="619"/>
      <c r="AF80" s="486"/>
      <c r="AG80" s="469"/>
      <c r="AH80" s="469"/>
      <c r="AI80" s="469"/>
      <c r="AJ80" s="469"/>
      <c r="AK80" s="469"/>
      <c r="AL80" s="469"/>
      <c r="AM80" s="469"/>
      <c r="AN80" s="469"/>
      <c r="AO80" s="469"/>
      <c r="AP80" s="470"/>
      <c r="AQ80" s="465" t="s">
        <v>25</v>
      </c>
      <c r="AR80" s="466"/>
      <c r="AS80" s="466"/>
      <c r="AT80" s="466"/>
      <c r="AU80" s="466"/>
      <c r="AV80" s="466"/>
      <c r="AW80" s="466"/>
      <c r="AX80" s="467"/>
      <c r="AY80" s="468"/>
      <c r="AZ80" s="469"/>
      <c r="BA80" s="469"/>
      <c r="BB80" s="469"/>
      <c r="BC80" s="469"/>
      <c r="BD80" s="469"/>
      <c r="BE80" s="469"/>
      <c r="BF80" s="470"/>
      <c r="BG80" s="887"/>
      <c r="BH80" s="888"/>
      <c r="BI80" s="888"/>
      <c r="BJ80" s="888"/>
      <c r="BK80" s="888"/>
      <c r="BL80" s="888"/>
      <c r="BM80" s="888"/>
      <c r="BN80" s="888"/>
      <c r="BO80" s="888"/>
      <c r="BP80" s="888"/>
      <c r="BQ80" s="888"/>
      <c r="BR80" s="888"/>
      <c r="BS80" s="888"/>
      <c r="BT80" s="888"/>
      <c r="BU80" s="888"/>
      <c r="BV80" s="888"/>
      <c r="BW80" s="888"/>
      <c r="BX80" s="888"/>
      <c r="BY80" s="889"/>
    </row>
    <row r="81" spans="2:79" ht="3.95" customHeight="1">
      <c r="B81" s="577"/>
      <c r="C81" s="578"/>
      <c r="D81" s="579"/>
      <c r="E81" s="571"/>
      <c r="F81" s="450"/>
      <c r="G81" s="450"/>
      <c r="H81" s="450"/>
      <c r="I81" s="450"/>
      <c r="J81" s="450"/>
      <c r="K81" s="450"/>
      <c r="L81" s="450"/>
      <c r="M81" s="451"/>
      <c r="N81" s="587"/>
      <c r="O81" s="587"/>
      <c r="P81" s="587"/>
      <c r="Q81" s="587"/>
      <c r="R81" s="587"/>
      <c r="S81" s="587"/>
      <c r="T81" s="587"/>
      <c r="U81" s="587"/>
      <c r="V81" s="588"/>
      <c r="W81" s="618"/>
      <c r="X81" s="587"/>
      <c r="Y81" s="587"/>
      <c r="Z81" s="587"/>
      <c r="AA81" s="587"/>
      <c r="AB81" s="587"/>
      <c r="AC81" s="587"/>
      <c r="AD81" s="587"/>
      <c r="AE81" s="619"/>
      <c r="AF81" s="486"/>
      <c r="AG81" s="469"/>
      <c r="AH81" s="469"/>
      <c r="AI81" s="469"/>
      <c r="AJ81" s="469"/>
      <c r="AK81" s="469"/>
      <c r="AL81" s="469"/>
      <c r="AM81" s="469"/>
      <c r="AN81" s="469"/>
      <c r="AO81" s="469"/>
      <c r="AP81" s="470"/>
      <c r="AQ81" s="468"/>
      <c r="AR81" s="469"/>
      <c r="AS81" s="469"/>
      <c r="AT81" s="469"/>
      <c r="AU81" s="469"/>
      <c r="AV81" s="469"/>
      <c r="AW81" s="469"/>
      <c r="AX81" s="470"/>
      <c r="AY81" s="468"/>
      <c r="AZ81" s="469"/>
      <c r="BA81" s="469"/>
      <c r="BB81" s="469"/>
      <c r="BC81" s="469"/>
      <c r="BD81" s="469"/>
      <c r="BE81" s="469"/>
      <c r="BF81" s="470"/>
      <c r="BG81" s="887"/>
      <c r="BH81" s="888"/>
      <c r="BI81" s="888"/>
      <c r="BJ81" s="888"/>
      <c r="BK81" s="888"/>
      <c r="BL81" s="888"/>
      <c r="BM81" s="888"/>
      <c r="BN81" s="888"/>
      <c r="BO81" s="888"/>
      <c r="BP81" s="888"/>
      <c r="BQ81" s="888"/>
      <c r="BR81" s="888"/>
      <c r="BS81" s="888"/>
      <c r="BT81" s="888"/>
      <c r="BU81" s="888"/>
      <c r="BV81" s="888"/>
      <c r="BW81" s="888"/>
      <c r="BX81" s="888"/>
      <c r="BY81" s="889"/>
    </row>
    <row r="82" spans="2:79" ht="3.95" customHeight="1" thickBot="1">
      <c r="B82" s="580"/>
      <c r="C82" s="581"/>
      <c r="D82" s="582"/>
      <c r="E82" s="572"/>
      <c r="F82" s="452"/>
      <c r="G82" s="452"/>
      <c r="H82" s="452"/>
      <c r="I82" s="452"/>
      <c r="J82" s="452"/>
      <c r="K82" s="452"/>
      <c r="L82" s="452"/>
      <c r="M82" s="453"/>
      <c r="N82" s="589"/>
      <c r="O82" s="589"/>
      <c r="P82" s="589"/>
      <c r="Q82" s="589"/>
      <c r="R82" s="589"/>
      <c r="S82" s="589"/>
      <c r="T82" s="589"/>
      <c r="U82" s="589"/>
      <c r="V82" s="590"/>
      <c r="W82" s="620"/>
      <c r="X82" s="589"/>
      <c r="Y82" s="589"/>
      <c r="Z82" s="589"/>
      <c r="AA82" s="589"/>
      <c r="AB82" s="589"/>
      <c r="AC82" s="589"/>
      <c r="AD82" s="589"/>
      <c r="AE82" s="621"/>
      <c r="AF82" s="487"/>
      <c r="AG82" s="488"/>
      <c r="AH82" s="488"/>
      <c r="AI82" s="488"/>
      <c r="AJ82" s="488"/>
      <c r="AK82" s="488"/>
      <c r="AL82" s="488"/>
      <c r="AM82" s="488"/>
      <c r="AN82" s="488"/>
      <c r="AO82" s="488"/>
      <c r="AP82" s="489"/>
      <c r="AQ82" s="609"/>
      <c r="AR82" s="488"/>
      <c r="AS82" s="488"/>
      <c r="AT82" s="488"/>
      <c r="AU82" s="488"/>
      <c r="AV82" s="488"/>
      <c r="AW82" s="488"/>
      <c r="AX82" s="489"/>
      <c r="AY82" s="609"/>
      <c r="AZ82" s="488"/>
      <c r="BA82" s="488"/>
      <c r="BB82" s="488"/>
      <c r="BC82" s="488"/>
      <c r="BD82" s="488"/>
      <c r="BE82" s="488"/>
      <c r="BF82" s="489"/>
      <c r="BG82" s="890"/>
      <c r="BH82" s="891"/>
      <c r="BI82" s="891"/>
      <c r="BJ82" s="891"/>
      <c r="BK82" s="891"/>
      <c r="BL82" s="891"/>
      <c r="BM82" s="891"/>
      <c r="BN82" s="891"/>
      <c r="BO82" s="891"/>
      <c r="BP82" s="891"/>
      <c r="BQ82" s="891"/>
      <c r="BR82" s="891"/>
      <c r="BS82" s="891"/>
      <c r="BT82" s="891"/>
      <c r="BU82" s="891"/>
      <c r="BV82" s="891"/>
      <c r="BW82" s="891"/>
      <c r="BX82" s="891"/>
      <c r="BY82" s="892"/>
    </row>
    <row r="83" spans="2:79" ht="3.95" customHeight="1" thickBot="1">
      <c r="B83" s="7"/>
      <c r="C83" s="7"/>
      <c r="D83" s="7"/>
      <c r="E83" s="6"/>
      <c r="F83" s="6"/>
      <c r="G83" s="6"/>
      <c r="H83" s="6"/>
      <c r="I83" s="6" t="s">
        <v>33</v>
      </c>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4"/>
      <c r="BY83" s="4"/>
    </row>
    <row r="84" spans="2:79" ht="3.95" customHeight="1">
      <c r="B84" s="291">
        <v>1</v>
      </c>
      <c r="C84" s="292"/>
      <c r="D84" s="293"/>
      <c r="E84" s="474"/>
      <c r="F84" s="475"/>
      <c r="G84" s="475"/>
      <c r="H84" s="475"/>
      <c r="I84" s="475"/>
      <c r="J84" s="475"/>
      <c r="K84" s="475"/>
      <c r="L84" s="475"/>
      <c r="M84" s="476"/>
      <c r="N84" s="626"/>
      <c r="O84" s="626"/>
      <c r="P84" s="626"/>
      <c r="Q84" s="626"/>
      <c r="R84" s="626"/>
      <c r="S84" s="626"/>
      <c r="T84" s="626"/>
      <c r="U84" s="626"/>
      <c r="V84" s="626"/>
      <c r="W84" s="626"/>
      <c r="X84" s="626"/>
      <c r="Y84" s="626"/>
      <c r="Z84" s="626"/>
      <c r="AA84" s="626"/>
      <c r="AB84" s="626"/>
      <c r="AC84" s="626"/>
      <c r="AD84" s="626"/>
      <c r="AE84" s="626"/>
      <c r="AF84" s="613"/>
      <c r="AG84" s="610"/>
      <c r="AH84" s="610"/>
      <c r="AI84" s="610"/>
      <c r="AJ84" s="610"/>
      <c r="AK84" s="610"/>
      <c r="AL84" s="610"/>
      <c r="AM84" s="610"/>
      <c r="AN84" s="610"/>
      <c r="AO84" s="464" t="s">
        <v>11</v>
      </c>
      <c r="AP84" s="205"/>
      <c r="AQ84" s="205"/>
      <c r="AR84" s="464" t="s">
        <v>8</v>
      </c>
      <c r="AS84" s="205"/>
      <c r="AT84" s="205"/>
      <c r="AU84" s="622" t="s">
        <v>14</v>
      </c>
      <c r="AV84" s="603"/>
      <c r="AW84" s="604"/>
      <c r="AX84" s="604"/>
      <c r="AY84" s="604"/>
      <c r="AZ84" s="604"/>
      <c r="BA84" s="604"/>
      <c r="BB84" s="464" t="s">
        <v>11</v>
      </c>
      <c r="BC84" s="205"/>
      <c r="BD84" s="205"/>
      <c r="BE84" s="205"/>
      <c r="BF84" s="622" t="s">
        <v>8</v>
      </c>
      <c r="BG84" s="881"/>
      <c r="BH84" s="820"/>
      <c r="BI84" s="820"/>
      <c r="BJ84" s="820"/>
      <c r="BK84" s="820"/>
      <c r="BL84" s="820"/>
      <c r="BM84" s="820"/>
      <c r="BN84" s="820"/>
      <c r="BO84" s="820"/>
      <c r="BP84" s="820"/>
      <c r="BQ84" s="820"/>
      <c r="BR84" s="820"/>
      <c r="BS84" s="820"/>
      <c r="BT84" s="820"/>
      <c r="BU84" s="820"/>
      <c r="BV84" s="820"/>
      <c r="BW84" s="820"/>
      <c r="BX84" s="820"/>
      <c r="BY84" s="821"/>
    </row>
    <row r="85" spans="2:79" ht="3.95" customHeight="1">
      <c r="B85" s="294"/>
      <c r="C85" s="295"/>
      <c r="D85" s="296"/>
      <c r="E85" s="477"/>
      <c r="F85" s="478"/>
      <c r="G85" s="478"/>
      <c r="H85" s="478"/>
      <c r="I85" s="478"/>
      <c r="J85" s="478"/>
      <c r="K85" s="478"/>
      <c r="L85" s="478"/>
      <c r="M85" s="479"/>
      <c r="N85" s="86"/>
      <c r="O85" s="86"/>
      <c r="P85" s="86"/>
      <c r="Q85" s="86"/>
      <c r="R85" s="86"/>
      <c r="S85" s="86"/>
      <c r="T85" s="86"/>
      <c r="U85" s="86"/>
      <c r="V85" s="86"/>
      <c r="W85" s="86"/>
      <c r="X85" s="86"/>
      <c r="Y85" s="86"/>
      <c r="Z85" s="86"/>
      <c r="AA85" s="86"/>
      <c r="AB85" s="86"/>
      <c r="AC85" s="86"/>
      <c r="AD85" s="86"/>
      <c r="AE85" s="86"/>
      <c r="AF85" s="614"/>
      <c r="AG85" s="611"/>
      <c r="AH85" s="611"/>
      <c r="AI85" s="611"/>
      <c r="AJ85" s="611"/>
      <c r="AK85" s="611"/>
      <c r="AL85" s="611"/>
      <c r="AM85" s="611"/>
      <c r="AN85" s="611"/>
      <c r="AO85" s="149"/>
      <c r="AP85" s="146"/>
      <c r="AQ85" s="146"/>
      <c r="AR85" s="149"/>
      <c r="AS85" s="146"/>
      <c r="AT85" s="146"/>
      <c r="AU85" s="623"/>
      <c r="AV85" s="605"/>
      <c r="AW85" s="606"/>
      <c r="AX85" s="606"/>
      <c r="AY85" s="606"/>
      <c r="AZ85" s="606"/>
      <c r="BA85" s="606"/>
      <c r="BB85" s="149"/>
      <c r="BC85" s="146"/>
      <c r="BD85" s="146"/>
      <c r="BE85" s="146"/>
      <c r="BF85" s="623"/>
      <c r="BG85" s="882"/>
      <c r="BH85" s="822"/>
      <c r="BI85" s="822"/>
      <c r="BJ85" s="822"/>
      <c r="BK85" s="822"/>
      <c r="BL85" s="822"/>
      <c r="BM85" s="822"/>
      <c r="BN85" s="822"/>
      <c r="BO85" s="822"/>
      <c r="BP85" s="822"/>
      <c r="BQ85" s="822"/>
      <c r="BR85" s="822"/>
      <c r="BS85" s="822"/>
      <c r="BT85" s="822"/>
      <c r="BU85" s="822"/>
      <c r="BV85" s="822"/>
      <c r="BW85" s="822"/>
      <c r="BX85" s="822"/>
      <c r="BY85" s="823"/>
    </row>
    <row r="86" spans="2:79" ht="3.95" customHeight="1">
      <c r="B86" s="294"/>
      <c r="C86" s="295"/>
      <c r="D86" s="296"/>
      <c r="E86" s="477"/>
      <c r="F86" s="478"/>
      <c r="G86" s="478"/>
      <c r="H86" s="478"/>
      <c r="I86" s="478"/>
      <c r="J86" s="478"/>
      <c r="K86" s="478"/>
      <c r="L86" s="478"/>
      <c r="M86" s="479"/>
      <c r="N86" s="86"/>
      <c r="O86" s="86"/>
      <c r="P86" s="86"/>
      <c r="Q86" s="86"/>
      <c r="R86" s="86"/>
      <c r="S86" s="86"/>
      <c r="T86" s="86"/>
      <c r="U86" s="86"/>
      <c r="V86" s="86"/>
      <c r="W86" s="86"/>
      <c r="X86" s="86"/>
      <c r="Y86" s="86"/>
      <c r="Z86" s="86"/>
      <c r="AA86" s="86"/>
      <c r="AB86" s="86"/>
      <c r="AC86" s="86"/>
      <c r="AD86" s="86"/>
      <c r="AE86" s="86"/>
      <c r="AF86" s="614"/>
      <c r="AG86" s="611"/>
      <c r="AH86" s="611"/>
      <c r="AI86" s="611"/>
      <c r="AJ86" s="611"/>
      <c r="AK86" s="611"/>
      <c r="AL86" s="611"/>
      <c r="AM86" s="611"/>
      <c r="AN86" s="611"/>
      <c r="AO86" s="149"/>
      <c r="AP86" s="146"/>
      <c r="AQ86" s="146"/>
      <c r="AR86" s="149"/>
      <c r="AS86" s="146"/>
      <c r="AT86" s="146"/>
      <c r="AU86" s="623"/>
      <c r="AV86" s="605"/>
      <c r="AW86" s="606"/>
      <c r="AX86" s="606"/>
      <c r="AY86" s="606"/>
      <c r="AZ86" s="606"/>
      <c r="BA86" s="606"/>
      <c r="BB86" s="149"/>
      <c r="BC86" s="146"/>
      <c r="BD86" s="146"/>
      <c r="BE86" s="146"/>
      <c r="BF86" s="623"/>
      <c r="BG86" s="882"/>
      <c r="BH86" s="822"/>
      <c r="BI86" s="822"/>
      <c r="BJ86" s="822"/>
      <c r="BK86" s="822"/>
      <c r="BL86" s="822"/>
      <c r="BM86" s="822"/>
      <c r="BN86" s="822"/>
      <c r="BO86" s="822"/>
      <c r="BP86" s="822"/>
      <c r="BQ86" s="822"/>
      <c r="BR86" s="822"/>
      <c r="BS86" s="822"/>
      <c r="BT86" s="822"/>
      <c r="BU86" s="822"/>
      <c r="BV86" s="822"/>
      <c r="BW86" s="822"/>
      <c r="BX86" s="822"/>
      <c r="BY86" s="823"/>
    </row>
    <row r="87" spans="2:79" ht="3.95" customHeight="1">
      <c r="B87" s="294"/>
      <c r="C87" s="295"/>
      <c r="D87" s="296"/>
      <c r="E87" s="477"/>
      <c r="F87" s="478"/>
      <c r="G87" s="478"/>
      <c r="H87" s="478"/>
      <c r="I87" s="478"/>
      <c r="J87" s="478"/>
      <c r="K87" s="478"/>
      <c r="L87" s="478"/>
      <c r="M87" s="479"/>
      <c r="N87" s="86"/>
      <c r="O87" s="86"/>
      <c r="P87" s="86"/>
      <c r="Q87" s="86"/>
      <c r="R87" s="86"/>
      <c r="S87" s="86"/>
      <c r="T87" s="86"/>
      <c r="U87" s="86"/>
      <c r="V87" s="86"/>
      <c r="W87" s="86"/>
      <c r="X87" s="86"/>
      <c r="Y87" s="86"/>
      <c r="Z87" s="86"/>
      <c r="AA87" s="86"/>
      <c r="AB87" s="86"/>
      <c r="AC87" s="86"/>
      <c r="AD87" s="86"/>
      <c r="AE87" s="86"/>
      <c r="AF87" s="614"/>
      <c r="AG87" s="611"/>
      <c r="AH87" s="611"/>
      <c r="AI87" s="611"/>
      <c r="AJ87" s="611"/>
      <c r="AK87" s="611"/>
      <c r="AL87" s="611"/>
      <c r="AM87" s="611"/>
      <c r="AN87" s="611"/>
      <c r="AO87" s="149"/>
      <c r="AP87" s="146"/>
      <c r="AQ87" s="146"/>
      <c r="AR87" s="149"/>
      <c r="AS87" s="146"/>
      <c r="AT87" s="146"/>
      <c r="AU87" s="623"/>
      <c r="AV87" s="605"/>
      <c r="AW87" s="606"/>
      <c r="AX87" s="606"/>
      <c r="AY87" s="606"/>
      <c r="AZ87" s="606"/>
      <c r="BA87" s="606"/>
      <c r="BB87" s="149"/>
      <c r="BC87" s="146"/>
      <c r="BD87" s="146"/>
      <c r="BE87" s="146"/>
      <c r="BF87" s="623"/>
      <c r="BG87" s="882"/>
      <c r="BH87" s="822"/>
      <c r="BI87" s="822"/>
      <c r="BJ87" s="822"/>
      <c r="BK87" s="822"/>
      <c r="BL87" s="822"/>
      <c r="BM87" s="822"/>
      <c r="BN87" s="822"/>
      <c r="BO87" s="822"/>
      <c r="BP87" s="822"/>
      <c r="BQ87" s="822"/>
      <c r="BR87" s="822"/>
      <c r="BS87" s="822"/>
      <c r="BT87" s="822"/>
      <c r="BU87" s="822"/>
      <c r="BV87" s="822"/>
      <c r="BW87" s="822"/>
      <c r="BX87" s="822"/>
      <c r="BY87" s="823"/>
    </row>
    <row r="88" spans="2:79" ht="3.95" customHeight="1">
      <c r="B88" s="294"/>
      <c r="C88" s="295"/>
      <c r="D88" s="296"/>
      <c r="E88" s="477"/>
      <c r="F88" s="478"/>
      <c r="G88" s="478"/>
      <c r="H88" s="478"/>
      <c r="I88" s="478"/>
      <c r="J88" s="478"/>
      <c r="K88" s="478"/>
      <c r="L88" s="478"/>
      <c r="M88" s="479"/>
      <c r="N88" s="86"/>
      <c r="O88" s="86"/>
      <c r="P88" s="86"/>
      <c r="Q88" s="86"/>
      <c r="R88" s="86"/>
      <c r="S88" s="86"/>
      <c r="T88" s="86"/>
      <c r="U88" s="86"/>
      <c r="V88" s="86"/>
      <c r="W88" s="86"/>
      <c r="X88" s="86"/>
      <c r="Y88" s="86"/>
      <c r="Z88" s="86"/>
      <c r="AA88" s="86"/>
      <c r="AB88" s="86"/>
      <c r="AC88" s="86"/>
      <c r="AD88" s="86"/>
      <c r="AE88" s="86"/>
      <c r="AF88" s="614"/>
      <c r="AG88" s="611"/>
      <c r="AH88" s="611"/>
      <c r="AI88" s="611"/>
      <c r="AJ88" s="611"/>
      <c r="AK88" s="611"/>
      <c r="AL88" s="611"/>
      <c r="AM88" s="611"/>
      <c r="AN88" s="611"/>
      <c r="AO88" s="149"/>
      <c r="AP88" s="146"/>
      <c r="AQ88" s="146"/>
      <c r="AR88" s="149"/>
      <c r="AS88" s="146"/>
      <c r="AT88" s="146"/>
      <c r="AU88" s="623"/>
      <c r="AV88" s="605"/>
      <c r="AW88" s="606"/>
      <c r="AX88" s="606"/>
      <c r="AY88" s="606"/>
      <c r="AZ88" s="606"/>
      <c r="BA88" s="606"/>
      <c r="BB88" s="149"/>
      <c r="BC88" s="146"/>
      <c r="BD88" s="146"/>
      <c r="BE88" s="146"/>
      <c r="BF88" s="623"/>
      <c r="BG88" s="882"/>
      <c r="BH88" s="822"/>
      <c r="BI88" s="822"/>
      <c r="BJ88" s="822"/>
      <c r="BK88" s="822"/>
      <c r="BL88" s="822"/>
      <c r="BM88" s="822"/>
      <c r="BN88" s="822"/>
      <c r="BO88" s="822"/>
      <c r="BP88" s="822"/>
      <c r="BQ88" s="822"/>
      <c r="BR88" s="822"/>
      <c r="BS88" s="822"/>
      <c r="BT88" s="822"/>
      <c r="BU88" s="822"/>
      <c r="BV88" s="822"/>
      <c r="BW88" s="822"/>
      <c r="BX88" s="822"/>
      <c r="BY88" s="823"/>
    </row>
    <row r="89" spans="2:79" ht="3.95" customHeight="1" thickBot="1">
      <c r="B89" s="294"/>
      <c r="C89" s="295"/>
      <c r="D89" s="296"/>
      <c r="E89" s="480"/>
      <c r="F89" s="481"/>
      <c r="G89" s="481"/>
      <c r="H89" s="481"/>
      <c r="I89" s="481"/>
      <c r="J89" s="481"/>
      <c r="K89" s="481"/>
      <c r="L89" s="481"/>
      <c r="M89" s="482"/>
      <c r="N89" s="627"/>
      <c r="O89" s="627"/>
      <c r="P89" s="627"/>
      <c r="Q89" s="627"/>
      <c r="R89" s="627"/>
      <c r="S89" s="627"/>
      <c r="T89" s="627"/>
      <c r="U89" s="627"/>
      <c r="V89" s="627"/>
      <c r="W89" s="627"/>
      <c r="X89" s="627"/>
      <c r="Y89" s="627"/>
      <c r="Z89" s="627"/>
      <c r="AA89" s="627"/>
      <c r="AB89" s="627"/>
      <c r="AC89" s="627"/>
      <c r="AD89" s="627"/>
      <c r="AE89" s="627"/>
      <c r="AF89" s="615"/>
      <c r="AG89" s="612"/>
      <c r="AH89" s="612"/>
      <c r="AI89" s="612"/>
      <c r="AJ89" s="612"/>
      <c r="AK89" s="612"/>
      <c r="AL89" s="612"/>
      <c r="AM89" s="612"/>
      <c r="AN89" s="612"/>
      <c r="AO89" s="207"/>
      <c r="AP89" s="206"/>
      <c r="AQ89" s="206"/>
      <c r="AR89" s="207"/>
      <c r="AS89" s="206"/>
      <c r="AT89" s="206"/>
      <c r="AU89" s="624"/>
      <c r="AV89" s="607"/>
      <c r="AW89" s="608"/>
      <c r="AX89" s="608"/>
      <c r="AY89" s="608"/>
      <c r="AZ89" s="608"/>
      <c r="BA89" s="608"/>
      <c r="BB89" s="207"/>
      <c r="BC89" s="206"/>
      <c r="BD89" s="206"/>
      <c r="BE89" s="206"/>
      <c r="BF89" s="624"/>
      <c r="BG89" s="883"/>
      <c r="BH89" s="824"/>
      <c r="BI89" s="824"/>
      <c r="BJ89" s="824"/>
      <c r="BK89" s="824"/>
      <c r="BL89" s="824"/>
      <c r="BM89" s="824"/>
      <c r="BN89" s="824"/>
      <c r="BO89" s="824"/>
      <c r="BP89" s="824"/>
      <c r="BQ89" s="824"/>
      <c r="BR89" s="824"/>
      <c r="BS89" s="824"/>
      <c r="BT89" s="824"/>
      <c r="BU89" s="824"/>
      <c r="BV89" s="824"/>
      <c r="BW89" s="824"/>
      <c r="BX89" s="824"/>
      <c r="BY89" s="825"/>
    </row>
    <row r="90" spans="2:79" ht="3.95" customHeight="1">
      <c r="B90" s="294"/>
      <c r="C90" s="295"/>
      <c r="D90" s="295"/>
      <c r="E90" s="440" t="s">
        <v>31</v>
      </c>
      <c r="F90" s="441"/>
      <c r="G90" s="441"/>
      <c r="H90" s="146"/>
      <c r="I90" s="146"/>
      <c r="J90" s="146"/>
      <c r="K90" s="146"/>
      <c r="L90" s="442" t="s">
        <v>29</v>
      </c>
      <c r="M90" s="443"/>
      <c r="N90" s="444" t="s">
        <v>32</v>
      </c>
      <c r="O90" s="445"/>
      <c r="P90" s="445"/>
      <c r="Q90" s="454"/>
      <c r="R90" s="454"/>
      <c r="S90" s="454"/>
      <c r="T90" s="454"/>
      <c r="U90" s="191" t="s">
        <v>29</v>
      </c>
      <c r="V90" s="192"/>
      <c r="W90" s="658"/>
      <c r="X90" s="454"/>
      <c r="Y90" s="454"/>
      <c r="Z90" s="454"/>
      <c r="AA90" s="659" t="s">
        <v>11</v>
      </c>
      <c r="AB90" s="454"/>
      <c r="AC90" s="454"/>
      <c r="AD90" s="191" t="s">
        <v>8</v>
      </c>
      <c r="AE90" s="192"/>
      <c r="AF90" s="145"/>
      <c r="AG90" s="146"/>
      <c r="AH90" s="146"/>
      <c r="AI90" s="149" t="s">
        <v>8</v>
      </c>
      <c r="AJ90" s="662"/>
      <c r="AK90" s="611"/>
      <c r="AL90" s="611"/>
      <c r="AM90" s="611"/>
      <c r="AN90" s="611"/>
      <c r="AO90" s="611"/>
      <c r="AP90" s="663"/>
      <c r="AQ90" s="679"/>
      <c r="AR90" s="680"/>
      <c r="AS90" s="680"/>
      <c r="AT90" s="680"/>
      <c r="AU90" s="680"/>
      <c r="AV90" s="149" t="s">
        <v>8</v>
      </c>
      <c r="AW90" s="175"/>
      <c r="AX90" s="175"/>
      <c r="AY90" s="175"/>
      <c r="AZ90" s="175"/>
      <c r="BA90" s="175"/>
      <c r="BB90" s="175"/>
      <c r="BC90" s="175"/>
      <c r="BD90" s="175"/>
      <c r="BE90" s="193" t="s">
        <v>15</v>
      </c>
      <c r="BF90" s="194"/>
      <c r="BG90" s="16"/>
      <c r="BH90" s="17"/>
      <c r="BI90" s="17"/>
      <c r="BJ90" s="17"/>
      <c r="BK90" s="17"/>
      <c r="BL90" s="17"/>
      <c r="BM90" s="17"/>
      <c r="BN90" s="17"/>
      <c r="BO90" s="17"/>
      <c r="BP90" s="17"/>
      <c r="BQ90" s="17"/>
      <c r="BR90" s="17"/>
      <c r="BS90" s="17"/>
      <c r="BT90" s="17"/>
      <c r="BU90" s="17"/>
      <c r="BV90" s="17"/>
      <c r="BW90" s="17"/>
      <c r="BX90" s="17"/>
      <c r="BY90" s="18"/>
    </row>
    <row r="91" spans="2:79" ht="3.95" customHeight="1">
      <c r="B91" s="294"/>
      <c r="C91" s="295"/>
      <c r="D91" s="295"/>
      <c r="E91" s="440"/>
      <c r="F91" s="441"/>
      <c r="G91" s="441"/>
      <c r="H91" s="146"/>
      <c r="I91" s="146"/>
      <c r="J91" s="146"/>
      <c r="K91" s="146"/>
      <c r="L91" s="442"/>
      <c r="M91" s="443"/>
      <c r="N91" s="446"/>
      <c r="O91" s="441"/>
      <c r="P91" s="441"/>
      <c r="Q91" s="146"/>
      <c r="R91" s="146"/>
      <c r="S91" s="146"/>
      <c r="T91" s="146"/>
      <c r="U91" s="193"/>
      <c r="V91" s="194"/>
      <c r="W91" s="145"/>
      <c r="X91" s="146"/>
      <c r="Y91" s="146"/>
      <c r="Z91" s="146"/>
      <c r="AA91" s="149"/>
      <c r="AB91" s="146"/>
      <c r="AC91" s="146"/>
      <c r="AD91" s="193"/>
      <c r="AE91" s="194"/>
      <c r="AF91" s="145"/>
      <c r="AG91" s="146"/>
      <c r="AH91" s="146"/>
      <c r="AI91" s="149"/>
      <c r="AJ91" s="662"/>
      <c r="AK91" s="611"/>
      <c r="AL91" s="611"/>
      <c r="AM91" s="611"/>
      <c r="AN91" s="611"/>
      <c r="AO91" s="611"/>
      <c r="AP91" s="663"/>
      <c r="AQ91" s="681"/>
      <c r="AR91" s="680"/>
      <c r="AS91" s="680"/>
      <c r="AT91" s="680"/>
      <c r="AU91" s="680"/>
      <c r="AV91" s="149"/>
      <c r="AW91" s="176"/>
      <c r="AX91" s="176"/>
      <c r="AY91" s="176"/>
      <c r="AZ91" s="176"/>
      <c r="BA91" s="176"/>
      <c r="BB91" s="176"/>
      <c r="BC91" s="176"/>
      <c r="BD91" s="176"/>
      <c r="BE91" s="193"/>
      <c r="BF91" s="194"/>
      <c r="BG91" s="19"/>
      <c r="BH91" s="20"/>
      <c r="BI91" s="20"/>
      <c r="BJ91" s="20"/>
      <c r="BK91" s="20"/>
      <c r="BL91" s="20"/>
      <c r="BM91" s="20"/>
      <c r="BN91" s="20"/>
      <c r="BO91" s="20"/>
      <c r="BP91" s="20"/>
      <c r="BQ91" s="20"/>
      <c r="BR91" s="20"/>
      <c r="BS91" s="20"/>
      <c r="BT91" s="20"/>
      <c r="BU91" s="20"/>
      <c r="BV91" s="20"/>
      <c r="BW91" s="20"/>
      <c r="BX91" s="20"/>
      <c r="BY91" s="21"/>
    </row>
    <row r="92" spans="2:79" ht="3.95" customHeight="1">
      <c r="B92" s="294"/>
      <c r="C92" s="295"/>
      <c r="D92" s="295"/>
      <c r="E92" s="440"/>
      <c r="F92" s="441"/>
      <c r="G92" s="441"/>
      <c r="H92" s="146"/>
      <c r="I92" s="146"/>
      <c r="J92" s="146"/>
      <c r="K92" s="146"/>
      <c r="L92" s="442"/>
      <c r="M92" s="443"/>
      <c r="N92" s="446"/>
      <c r="O92" s="441"/>
      <c r="P92" s="441"/>
      <c r="Q92" s="146"/>
      <c r="R92" s="146"/>
      <c r="S92" s="146"/>
      <c r="T92" s="146"/>
      <c r="U92" s="193"/>
      <c r="V92" s="194"/>
      <c r="W92" s="145"/>
      <c r="X92" s="146"/>
      <c r="Y92" s="146"/>
      <c r="Z92" s="146"/>
      <c r="AA92" s="149"/>
      <c r="AB92" s="146"/>
      <c r="AC92" s="146"/>
      <c r="AD92" s="193"/>
      <c r="AE92" s="194"/>
      <c r="AF92" s="145"/>
      <c r="AG92" s="146"/>
      <c r="AH92" s="146"/>
      <c r="AI92" s="149"/>
      <c r="AJ92" s="662"/>
      <c r="AK92" s="611"/>
      <c r="AL92" s="611"/>
      <c r="AM92" s="611"/>
      <c r="AN92" s="611"/>
      <c r="AO92" s="611"/>
      <c r="AP92" s="663"/>
      <c r="AQ92" s="681"/>
      <c r="AR92" s="680"/>
      <c r="AS92" s="680"/>
      <c r="AT92" s="680"/>
      <c r="AU92" s="680"/>
      <c r="AV92" s="149"/>
      <c r="AW92" s="176"/>
      <c r="AX92" s="176"/>
      <c r="AY92" s="176"/>
      <c r="AZ92" s="176"/>
      <c r="BA92" s="176"/>
      <c r="BB92" s="176"/>
      <c r="BC92" s="176"/>
      <c r="BD92" s="176"/>
      <c r="BE92" s="193"/>
      <c r="BF92" s="194"/>
      <c r="BG92" s="19"/>
      <c r="BH92" s="20"/>
      <c r="BI92" s="20"/>
      <c r="BJ92" s="20"/>
      <c r="BK92" s="20"/>
      <c r="BL92" s="20"/>
      <c r="BM92" s="20"/>
      <c r="BN92" s="20"/>
      <c r="BO92" s="20"/>
      <c r="BP92" s="20"/>
      <c r="BQ92" s="20"/>
      <c r="BR92" s="20"/>
      <c r="BS92" s="20"/>
      <c r="BT92" s="20"/>
      <c r="BU92" s="20"/>
      <c r="BV92" s="20"/>
      <c r="BW92" s="20"/>
      <c r="BX92" s="20"/>
      <c r="BY92" s="21"/>
    </row>
    <row r="93" spans="2:79" ht="3.95" customHeight="1">
      <c r="B93" s="294"/>
      <c r="C93" s="295"/>
      <c r="D93" s="295"/>
      <c r="E93" s="440"/>
      <c r="F93" s="441"/>
      <c r="G93" s="441"/>
      <c r="H93" s="146"/>
      <c r="I93" s="146"/>
      <c r="J93" s="146"/>
      <c r="K93" s="146"/>
      <c r="L93" s="442"/>
      <c r="M93" s="443"/>
      <c r="N93" s="446"/>
      <c r="O93" s="441"/>
      <c r="P93" s="441"/>
      <c r="Q93" s="146"/>
      <c r="R93" s="146"/>
      <c r="S93" s="146"/>
      <c r="T93" s="146"/>
      <c r="U93" s="193"/>
      <c r="V93" s="194"/>
      <c r="W93" s="145"/>
      <c r="X93" s="146"/>
      <c r="Y93" s="146"/>
      <c r="Z93" s="146"/>
      <c r="AA93" s="149"/>
      <c r="AB93" s="146"/>
      <c r="AC93" s="146"/>
      <c r="AD93" s="193"/>
      <c r="AE93" s="194"/>
      <c r="AF93" s="145"/>
      <c r="AG93" s="146"/>
      <c r="AH93" s="146"/>
      <c r="AI93" s="149"/>
      <c r="AJ93" s="662"/>
      <c r="AK93" s="611"/>
      <c r="AL93" s="611"/>
      <c r="AM93" s="611"/>
      <c r="AN93" s="611"/>
      <c r="AO93" s="611"/>
      <c r="AP93" s="663"/>
      <c r="AQ93" s="681"/>
      <c r="AR93" s="680"/>
      <c r="AS93" s="680"/>
      <c r="AT93" s="680"/>
      <c r="AU93" s="680"/>
      <c r="AV93" s="149"/>
      <c r="AW93" s="176"/>
      <c r="AX93" s="176"/>
      <c r="AY93" s="176"/>
      <c r="AZ93" s="176"/>
      <c r="BA93" s="176"/>
      <c r="BB93" s="176"/>
      <c r="BC93" s="176"/>
      <c r="BD93" s="176"/>
      <c r="BE93" s="193"/>
      <c r="BF93" s="194"/>
      <c r="BG93" s="20"/>
      <c r="BH93" s="20"/>
      <c r="BI93" s="20"/>
      <c r="BJ93" s="20"/>
      <c r="BK93" s="20"/>
      <c r="BL93" s="20"/>
      <c r="BM93" s="20"/>
      <c r="BN93" s="20"/>
      <c r="BO93" s="20"/>
      <c r="BP93" s="20"/>
      <c r="BQ93" s="20"/>
      <c r="BR93" s="20"/>
      <c r="BS93" s="20"/>
      <c r="BT93" s="20"/>
      <c r="BU93" s="20"/>
      <c r="BV93" s="20"/>
      <c r="BW93" s="20"/>
      <c r="BX93" s="20"/>
      <c r="BY93" s="21"/>
      <c r="CA93" s="48"/>
    </row>
    <row r="94" spans="2:79" ht="3.95" customHeight="1">
      <c r="B94" s="294"/>
      <c r="C94" s="295"/>
      <c r="D94" s="295"/>
      <c r="E94" s="440"/>
      <c r="F94" s="441"/>
      <c r="G94" s="441"/>
      <c r="H94" s="146"/>
      <c r="I94" s="146"/>
      <c r="J94" s="146"/>
      <c r="K94" s="146"/>
      <c r="L94" s="442"/>
      <c r="M94" s="443"/>
      <c r="N94" s="446"/>
      <c r="O94" s="441"/>
      <c r="P94" s="441"/>
      <c r="Q94" s="146"/>
      <c r="R94" s="146"/>
      <c r="S94" s="146"/>
      <c r="T94" s="146"/>
      <c r="U94" s="193"/>
      <c r="V94" s="194"/>
      <c r="W94" s="145"/>
      <c r="X94" s="146"/>
      <c r="Y94" s="146"/>
      <c r="Z94" s="146"/>
      <c r="AA94" s="149"/>
      <c r="AB94" s="146"/>
      <c r="AC94" s="146"/>
      <c r="AD94" s="193"/>
      <c r="AE94" s="194"/>
      <c r="AF94" s="660"/>
      <c r="AG94" s="661"/>
      <c r="AH94" s="661"/>
      <c r="AI94" s="149"/>
      <c r="AJ94" s="664"/>
      <c r="AK94" s="665"/>
      <c r="AL94" s="665"/>
      <c r="AM94" s="665"/>
      <c r="AN94" s="665"/>
      <c r="AO94" s="665"/>
      <c r="AP94" s="666"/>
      <c r="AQ94" s="682"/>
      <c r="AR94" s="683"/>
      <c r="AS94" s="683"/>
      <c r="AT94" s="683"/>
      <c r="AU94" s="683"/>
      <c r="AV94" s="149"/>
      <c r="AW94" s="177"/>
      <c r="AX94" s="177"/>
      <c r="AY94" s="177"/>
      <c r="AZ94" s="177"/>
      <c r="BA94" s="177"/>
      <c r="BB94" s="177"/>
      <c r="BC94" s="177"/>
      <c r="BD94" s="177"/>
      <c r="BE94" s="193"/>
      <c r="BF94" s="194"/>
      <c r="BG94" s="145"/>
      <c r="BH94" s="146"/>
      <c r="BI94" s="146"/>
      <c r="BJ94" s="146"/>
      <c r="BK94" s="146"/>
      <c r="BL94" s="146"/>
      <c r="BM94" s="146"/>
      <c r="BN94" s="146"/>
      <c r="BO94" s="146"/>
      <c r="BP94" s="146"/>
      <c r="BQ94" s="146"/>
      <c r="BR94" s="146"/>
      <c r="BS94" s="146"/>
      <c r="BT94" s="146"/>
      <c r="BU94" s="146"/>
      <c r="BV94" s="146"/>
      <c r="BW94" s="146"/>
      <c r="BX94" s="146"/>
      <c r="BY94" s="147"/>
      <c r="CA94" s="48"/>
    </row>
    <row r="95" spans="2:79" ht="3.95" customHeight="1">
      <c r="B95" s="294"/>
      <c r="C95" s="295"/>
      <c r="D95" s="296"/>
      <c r="E95" s="645"/>
      <c r="F95" s="646"/>
      <c r="G95" s="646"/>
      <c r="H95" s="647" t="s">
        <v>8</v>
      </c>
      <c r="I95" s="654"/>
      <c r="J95" s="655"/>
      <c r="K95" s="655"/>
      <c r="L95" s="628" t="s">
        <v>14</v>
      </c>
      <c r="M95" s="629"/>
      <c r="N95" s="631"/>
      <c r="O95" s="632"/>
      <c r="P95" s="632"/>
      <c r="Q95" s="632"/>
      <c r="R95" s="632"/>
      <c r="S95" s="632"/>
      <c r="T95" s="632"/>
      <c r="U95" s="628" t="s">
        <v>15</v>
      </c>
      <c r="V95" s="628"/>
      <c r="W95" s="634"/>
      <c r="X95" s="632"/>
      <c r="Y95" s="632"/>
      <c r="Z95" s="632"/>
      <c r="AA95" s="632"/>
      <c r="AB95" s="632"/>
      <c r="AC95" s="632"/>
      <c r="AD95" s="628" t="s">
        <v>15</v>
      </c>
      <c r="AE95" s="635"/>
      <c r="AF95" s="637">
        <f>N95+W95</f>
        <v>0</v>
      </c>
      <c r="AG95" s="638"/>
      <c r="AH95" s="638"/>
      <c r="AI95" s="638"/>
      <c r="AJ95" s="638"/>
      <c r="AK95" s="638"/>
      <c r="AL95" s="638"/>
      <c r="AM95" s="638"/>
      <c r="AN95" s="638"/>
      <c r="AO95" s="628" t="s">
        <v>15</v>
      </c>
      <c r="AP95" s="629"/>
      <c r="AQ95" s="195">
        <f>SUM(AF95:AN109)</f>
        <v>0</v>
      </c>
      <c r="AR95" s="196"/>
      <c r="AS95" s="196"/>
      <c r="AT95" s="196"/>
      <c r="AU95" s="196"/>
      <c r="AV95" s="196"/>
      <c r="AW95" s="196"/>
      <c r="AX95" s="196"/>
      <c r="AY95" s="196"/>
      <c r="AZ95" s="196"/>
      <c r="BA95" s="196"/>
      <c r="BB95" s="196"/>
      <c r="BC95" s="196"/>
      <c r="BD95" s="196"/>
      <c r="BE95" s="191" t="s">
        <v>15</v>
      </c>
      <c r="BF95" s="192"/>
      <c r="BG95" s="145"/>
      <c r="BH95" s="146"/>
      <c r="BI95" s="146"/>
      <c r="BJ95" s="146"/>
      <c r="BK95" s="146"/>
      <c r="BL95" s="146"/>
      <c r="BM95" s="146"/>
      <c r="BN95" s="146"/>
      <c r="BO95" s="146"/>
      <c r="BP95" s="146"/>
      <c r="BQ95" s="146"/>
      <c r="BR95" s="146"/>
      <c r="BS95" s="146"/>
      <c r="BT95" s="146"/>
      <c r="BU95" s="146"/>
      <c r="BV95" s="146"/>
      <c r="BW95" s="146"/>
      <c r="BX95" s="146"/>
      <c r="BY95" s="147"/>
      <c r="CA95" s="48"/>
    </row>
    <row r="96" spans="2:79" ht="3.95" customHeight="1">
      <c r="B96" s="294"/>
      <c r="C96" s="295"/>
      <c r="D96" s="296"/>
      <c r="E96" s="395"/>
      <c r="F96" s="396"/>
      <c r="G96" s="396"/>
      <c r="H96" s="642"/>
      <c r="I96" s="650"/>
      <c r="J96" s="651"/>
      <c r="K96" s="651"/>
      <c r="L96" s="108"/>
      <c r="M96" s="630"/>
      <c r="N96" s="633"/>
      <c r="O96" s="617"/>
      <c r="P96" s="617"/>
      <c r="Q96" s="617"/>
      <c r="R96" s="617"/>
      <c r="S96" s="617"/>
      <c r="T96" s="617"/>
      <c r="U96" s="108"/>
      <c r="V96" s="108"/>
      <c r="W96" s="616"/>
      <c r="X96" s="617"/>
      <c r="Y96" s="617"/>
      <c r="Z96" s="617"/>
      <c r="AA96" s="617"/>
      <c r="AB96" s="617"/>
      <c r="AC96" s="617"/>
      <c r="AD96" s="108"/>
      <c r="AE96" s="636"/>
      <c r="AF96" s="104"/>
      <c r="AG96" s="639"/>
      <c r="AH96" s="639"/>
      <c r="AI96" s="639"/>
      <c r="AJ96" s="639"/>
      <c r="AK96" s="639"/>
      <c r="AL96" s="639"/>
      <c r="AM96" s="105"/>
      <c r="AN96" s="105"/>
      <c r="AO96" s="108"/>
      <c r="AP96" s="630"/>
      <c r="AQ96" s="197"/>
      <c r="AR96" s="198"/>
      <c r="AS96" s="198"/>
      <c r="AT96" s="198"/>
      <c r="AU96" s="198"/>
      <c r="AV96" s="198"/>
      <c r="AW96" s="198"/>
      <c r="AX96" s="198"/>
      <c r="AY96" s="198"/>
      <c r="AZ96" s="198"/>
      <c r="BA96" s="198"/>
      <c r="BB96" s="198"/>
      <c r="BC96" s="198"/>
      <c r="BD96" s="198"/>
      <c r="BE96" s="193"/>
      <c r="BF96" s="194"/>
      <c r="BG96" s="145"/>
      <c r="BH96" s="146"/>
      <c r="BI96" s="146"/>
      <c r="BJ96" s="146"/>
      <c r="BK96" s="146"/>
      <c r="BL96" s="146"/>
      <c r="BM96" s="146"/>
      <c r="BN96" s="146"/>
      <c r="BO96" s="146"/>
      <c r="BP96" s="146"/>
      <c r="BQ96" s="146"/>
      <c r="BR96" s="146"/>
      <c r="BS96" s="146"/>
      <c r="BT96" s="146"/>
      <c r="BU96" s="146"/>
      <c r="BV96" s="146"/>
      <c r="BW96" s="146"/>
      <c r="BX96" s="146"/>
      <c r="BY96" s="147"/>
      <c r="CA96" s="48"/>
    </row>
    <row r="97" spans="2:79" ht="3.95" customHeight="1">
      <c r="B97" s="294"/>
      <c r="C97" s="295"/>
      <c r="D97" s="296"/>
      <c r="E97" s="395"/>
      <c r="F97" s="396"/>
      <c r="G97" s="396"/>
      <c r="H97" s="642"/>
      <c r="I97" s="650"/>
      <c r="J97" s="651"/>
      <c r="K97" s="651"/>
      <c r="L97" s="108"/>
      <c r="M97" s="630"/>
      <c r="N97" s="633"/>
      <c r="O97" s="617"/>
      <c r="P97" s="617"/>
      <c r="Q97" s="617"/>
      <c r="R97" s="617"/>
      <c r="S97" s="617"/>
      <c r="T97" s="617"/>
      <c r="U97" s="108"/>
      <c r="V97" s="108"/>
      <c r="W97" s="616"/>
      <c r="X97" s="617"/>
      <c r="Y97" s="617"/>
      <c r="Z97" s="617"/>
      <c r="AA97" s="617"/>
      <c r="AB97" s="617"/>
      <c r="AC97" s="617"/>
      <c r="AD97" s="108"/>
      <c r="AE97" s="636"/>
      <c r="AF97" s="104"/>
      <c r="AG97" s="639"/>
      <c r="AH97" s="639"/>
      <c r="AI97" s="639"/>
      <c r="AJ97" s="639"/>
      <c r="AK97" s="639"/>
      <c r="AL97" s="639"/>
      <c r="AM97" s="105"/>
      <c r="AN97" s="105"/>
      <c r="AO97" s="108"/>
      <c r="AP97" s="630"/>
      <c r="AQ97" s="197"/>
      <c r="AR97" s="198"/>
      <c r="AS97" s="198"/>
      <c r="AT97" s="198"/>
      <c r="AU97" s="198"/>
      <c r="AV97" s="198"/>
      <c r="AW97" s="198"/>
      <c r="AX97" s="198"/>
      <c r="AY97" s="198"/>
      <c r="AZ97" s="198"/>
      <c r="BA97" s="198"/>
      <c r="BB97" s="198"/>
      <c r="BC97" s="198"/>
      <c r="BD97" s="198"/>
      <c r="BE97" s="193"/>
      <c r="BF97" s="194"/>
      <c r="BG97" s="145"/>
      <c r="BH97" s="146"/>
      <c r="BI97" s="146"/>
      <c r="BJ97" s="146"/>
      <c r="BK97" s="146"/>
      <c r="BL97" s="146"/>
      <c r="BM97" s="146"/>
      <c r="BN97" s="146"/>
      <c r="BO97" s="146"/>
      <c r="BP97" s="146"/>
      <c r="BQ97" s="146"/>
      <c r="BR97" s="146"/>
      <c r="BS97" s="146"/>
      <c r="BT97" s="146"/>
      <c r="BU97" s="146"/>
      <c r="BV97" s="146"/>
      <c r="BW97" s="146"/>
      <c r="BX97" s="146"/>
      <c r="BY97" s="147"/>
      <c r="CA97" s="48"/>
    </row>
    <row r="98" spans="2:79" ht="3.95" customHeight="1">
      <c r="B98" s="294"/>
      <c r="C98" s="295"/>
      <c r="D98" s="296"/>
      <c r="E98" s="395"/>
      <c r="F98" s="396"/>
      <c r="G98" s="396"/>
      <c r="H98" s="642"/>
      <c r="I98" s="650"/>
      <c r="J98" s="651"/>
      <c r="K98" s="651"/>
      <c r="L98" s="108"/>
      <c r="M98" s="630"/>
      <c r="N98" s="633"/>
      <c r="O98" s="617"/>
      <c r="P98" s="617"/>
      <c r="Q98" s="617"/>
      <c r="R98" s="617"/>
      <c r="S98" s="617"/>
      <c r="T98" s="617"/>
      <c r="U98" s="108"/>
      <c r="V98" s="108"/>
      <c r="W98" s="616"/>
      <c r="X98" s="617"/>
      <c r="Y98" s="617"/>
      <c r="Z98" s="617"/>
      <c r="AA98" s="617"/>
      <c r="AB98" s="617"/>
      <c r="AC98" s="617"/>
      <c r="AD98" s="108"/>
      <c r="AE98" s="636"/>
      <c r="AF98" s="104"/>
      <c r="AG98" s="639"/>
      <c r="AH98" s="639"/>
      <c r="AI98" s="639"/>
      <c r="AJ98" s="639"/>
      <c r="AK98" s="639"/>
      <c r="AL98" s="639"/>
      <c r="AM98" s="105"/>
      <c r="AN98" s="105"/>
      <c r="AO98" s="108"/>
      <c r="AP98" s="630"/>
      <c r="AQ98" s="197"/>
      <c r="AR98" s="198"/>
      <c r="AS98" s="198"/>
      <c r="AT98" s="198"/>
      <c r="AU98" s="198"/>
      <c r="AV98" s="198"/>
      <c r="AW98" s="198"/>
      <c r="AX98" s="198"/>
      <c r="AY98" s="198"/>
      <c r="AZ98" s="198"/>
      <c r="BA98" s="198"/>
      <c r="BB98" s="198"/>
      <c r="BC98" s="198"/>
      <c r="BD98" s="198"/>
      <c r="BE98" s="193"/>
      <c r="BF98" s="194"/>
      <c r="BG98" s="56"/>
      <c r="BH98" s="56"/>
      <c r="BI98" s="56"/>
      <c r="BJ98" s="56"/>
      <c r="BK98" s="56"/>
      <c r="BL98" s="56"/>
      <c r="BM98" s="56"/>
      <c r="BN98" s="56"/>
      <c r="BO98" s="56"/>
      <c r="BP98" s="56"/>
      <c r="BQ98" s="56"/>
      <c r="BR98" s="56"/>
      <c r="BS98" s="56"/>
      <c r="BT98" s="56"/>
      <c r="BU98" s="56"/>
      <c r="BV98" s="56"/>
      <c r="BW98" s="56"/>
      <c r="BX98" s="56"/>
      <c r="BY98" s="57"/>
      <c r="CA98" s="48" t="str">
        <f>IF(AQ105="",AQ100,AQ105)</f>
        <v/>
      </c>
    </row>
    <row r="99" spans="2:79" ht="3.95" customHeight="1" thickBot="1">
      <c r="B99" s="294"/>
      <c r="C99" s="295"/>
      <c r="D99" s="296"/>
      <c r="E99" s="395"/>
      <c r="F99" s="396"/>
      <c r="G99" s="396"/>
      <c r="H99" s="642"/>
      <c r="I99" s="656"/>
      <c r="J99" s="657"/>
      <c r="K99" s="657"/>
      <c r="L99" s="108"/>
      <c r="M99" s="630"/>
      <c r="N99" s="633"/>
      <c r="O99" s="617"/>
      <c r="P99" s="617"/>
      <c r="Q99" s="617"/>
      <c r="R99" s="617"/>
      <c r="S99" s="617"/>
      <c r="T99" s="617"/>
      <c r="U99" s="108"/>
      <c r="V99" s="108"/>
      <c r="W99" s="616"/>
      <c r="X99" s="617"/>
      <c r="Y99" s="617"/>
      <c r="Z99" s="617"/>
      <c r="AA99" s="617"/>
      <c r="AB99" s="617"/>
      <c r="AC99" s="617"/>
      <c r="AD99" s="108"/>
      <c r="AE99" s="636"/>
      <c r="AF99" s="640"/>
      <c r="AG99" s="641"/>
      <c r="AH99" s="641"/>
      <c r="AI99" s="641"/>
      <c r="AJ99" s="641"/>
      <c r="AK99" s="641"/>
      <c r="AL99" s="641"/>
      <c r="AM99" s="641"/>
      <c r="AN99" s="641"/>
      <c r="AO99" s="108"/>
      <c r="AP99" s="630"/>
      <c r="AQ99" s="197"/>
      <c r="AR99" s="198"/>
      <c r="AS99" s="198"/>
      <c r="AT99" s="198"/>
      <c r="AU99" s="198"/>
      <c r="AV99" s="198"/>
      <c r="AW99" s="198"/>
      <c r="AX99" s="198"/>
      <c r="AY99" s="198"/>
      <c r="AZ99" s="198"/>
      <c r="BA99" s="198"/>
      <c r="BB99" s="198"/>
      <c r="BC99" s="198"/>
      <c r="BD99" s="198"/>
      <c r="BE99" s="193"/>
      <c r="BF99" s="194"/>
      <c r="BG99" s="142" t="s">
        <v>63</v>
      </c>
      <c r="BH99" s="142"/>
      <c r="BI99" s="142"/>
      <c r="BJ99" s="142"/>
      <c r="BK99" s="142"/>
      <c r="BL99" s="142"/>
      <c r="BM99" s="86"/>
      <c r="BN99" s="86"/>
      <c r="BO99" s="86"/>
      <c r="BP99" s="86"/>
      <c r="BQ99" s="86"/>
      <c r="BR99" s="86"/>
      <c r="BS99" s="86"/>
      <c r="BT99" s="86"/>
      <c r="BU99" s="86"/>
      <c r="BV99" s="86"/>
      <c r="BW99" s="86"/>
      <c r="BX99" s="86"/>
      <c r="BY99" s="87"/>
      <c r="CA99" s="48"/>
    </row>
    <row r="100" spans="2:79" ht="3.95" customHeight="1">
      <c r="B100" s="294"/>
      <c r="C100" s="295"/>
      <c r="D100" s="296"/>
      <c r="E100" s="395"/>
      <c r="F100" s="396"/>
      <c r="G100" s="396"/>
      <c r="H100" s="642" t="s">
        <v>8</v>
      </c>
      <c r="I100" s="648"/>
      <c r="J100" s="649"/>
      <c r="K100" s="649"/>
      <c r="L100" s="108" t="s">
        <v>14</v>
      </c>
      <c r="M100" s="630"/>
      <c r="N100" s="633"/>
      <c r="O100" s="617"/>
      <c r="P100" s="617"/>
      <c r="Q100" s="617"/>
      <c r="R100" s="617"/>
      <c r="S100" s="617"/>
      <c r="T100" s="617"/>
      <c r="U100" s="108" t="s">
        <v>15</v>
      </c>
      <c r="V100" s="108"/>
      <c r="W100" s="616"/>
      <c r="X100" s="617"/>
      <c r="Y100" s="617"/>
      <c r="Z100" s="617"/>
      <c r="AA100" s="617"/>
      <c r="AB100" s="617"/>
      <c r="AC100" s="617"/>
      <c r="AD100" s="108" t="s">
        <v>15</v>
      </c>
      <c r="AE100" s="636"/>
      <c r="AF100" s="102">
        <f>N100+W100</f>
        <v>0</v>
      </c>
      <c r="AG100" s="103"/>
      <c r="AH100" s="103"/>
      <c r="AI100" s="103"/>
      <c r="AJ100" s="103"/>
      <c r="AK100" s="103"/>
      <c r="AL100" s="103"/>
      <c r="AM100" s="103"/>
      <c r="AN100" s="103"/>
      <c r="AO100" s="108" t="s">
        <v>15</v>
      </c>
      <c r="AP100" s="108"/>
      <c r="AQ100" s="667" t="str">
        <f>IF((AQ95=0),"",ROUNDDOWN(AQ95/3,0))</f>
        <v/>
      </c>
      <c r="AR100" s="668"/>
      <c r="AS100" s="668"/>
      <c r="AT100" s="668"/>
      <c r="AU100" s="668"/>
      <c r="AV100" s="669"/>
      <c r="AW100" s="154" t="s">
        <v>15</v>
      </c>
      <c r="AX100" s="155"/>
      <c r="AY100" s="673" t="str">
        <f>IFERROR(VLOOKUP(CA98,健保等級!A2:D51,4,1),"")</f>
        <v/>
      </c>
      <c r="AZ100" s="674"/>
      <c r="BA100" s="674"/>
      <c r="BB100" s="674"/>
      <c r="BC100" s="674"/>
      <c r="BD100" s="674"/>
      <c r="BE100" s="719" t="s">
        <v>37</v>
      </c>
      <c r="BF100" s="720"/>
      <c r="BG100" s="142"/>
      <c r="BH100" s="142"/>
      <c r="BI100" s="142"/>
      <c r="BJ100" s="142"/>
      <c r="BK100" s="142"/>
      <c r="BL100" s="142"/>
      <c r="BM100" s="86"/>
      <c r="BN100" s="86"/>
      <c r="BO100" s="86"/>
      <c r="BP100" s="86"/>
      <c r="BQ100" s="86"/>
      <c r="BR100" s="86"/>
      <c r="BS100" s="86"/>
      <c r="BT100" s="86"/>
      <c r="BU100" s="86"/>
      <c r="BV100" s="86"/>
      <c r="BW100" s="86"/>
      <c r="BX100" s="86"/>
      <c r="BY100" s="87"/>
      <c r="CA100" s="48"/>
    </row>
    <row r="101" spans="2:79" ht="3.95" customHeight="1">
      <c r="B101" s="294"/>
      <c r="C101" s="295"/>
      <c r="D101" s="296"/>
      <c r="E101" s="395"/>
      <c r="F101" s="396"/>
      <c r="G101" s="396"/>
      <c r="H101" s="642"/>
      <c r="I101" s="650"/>
      <c r="J101" s="651"/>
      <c r="K101" s="651"/>
      <c r="L101" s="108"/>
      <c r="M101" s="630"/>
      <c r="N101" s="633"/>
      <c r="O101" s="617"/>
      <c r="P101" s="617"/>
      <c r="Q101" s="617"/>
      <c r="R101" s="617"/>
      <c r="S101" s="617"/>
      <c r="T101" s="617"/>
      <c r="U101" s="108"/>
      <c r="V101" s="108"/>
      <c r="W101" s="616"/>
      <c r="X101" s="617"/>
      <c r="Y101" s="617"/>
      <c r="Z101" s="617"/>
      <c r="AA101" s="617"/>
      <c r="AB101" s="617"/>
      <c r="AC101" s="617"/>
      <c r="AD101" s="108"/>
      <c r="AE101" s="636"/>
      <c r="AF101" s="104"/>
      <c r="AG101" s="105"/>
      <c r="AH101" s="105"/>
      <c r="AI101" s="105"/>
      <c r="AJ101" s="105"/>
      <c r="AK101" s="105"/>
      <c r="AL101" s="105"/>
      <c r="AM101" s="105"/>
      <c r="AN101" s="105"/>
      <c r="AO101" s="108"/>
      <c r="AP101" s="108"/>
      <c r="AQ101" s="670"/>
      <c r="AR101" s="671"/>
      <c r="AS101" s="671"/>
      <c r="AT101" s="671"/>
      <c r="AU101" s="671"/>
      <c r="AV101" s="672"/>
      <c r="AW101" s="156"/>
      <c r="AX101" s="157"/>
      <c r="AY101" s="675"/>
      <c r="AZ101" s="676"/>
      <c r="BA101" s="676"/>
      <c r="BB101" s="676"/>
      <c r="BC101" s="676"/>
      <c r="BD101" s="676"/>
      <c r="BE101" s="193"/>
      <c r="BF101" s="200"/>
      <c r="BG101" s="142"/>
      <c r="BH101" s="142"/>
      <c r="BI101" s="142"/>
      <c r="BJ101" s="142"/>
      <c r="BK101" s="142"/>
      <c r="BL101" s="142"/>
      <c r="BM101" s="86"/>
      <c r="BN101" s="86"/>
      <c r="BO101" s="86"/>
      <c r="BP101" s="86"/>
      <c r="BQ101" s="86"/>
      <c r="BR101" s="86"/>
      <c r="BS101" s="86"/>
      <c r="BT101" s="86"/>
      <c r="BU101" s="86"/>
      <c r="BV101" s="86"/>
      <c r="BW101" s="86"/>
      <c r="BX101" s="86"/>
      <c r="BY101" s="87"/>
      <c r="CA101" s="48"/>
    </row>
    <row r="102" spans="2:79" ht="3.95" customHeight="1">
      <c r="B102" s="294"/>
      <c r="C102" s="295"/>
      <c r="D102" s="296"/>
      <c r="E102" s="395"/>
      <c r="F102" s="396"/>
      <c r="G102" s="396"/>
      <c r="H102" s="642"/>
      <c r="I102" s="650"/>
      <c r="J102" s="651"/>
      <c r="K102" s="651"/>
      <c r="L102" s="108"/>
      <c r="M102" s="630"/>
      <c r="N102" s="633"/>
      <c r="O102" s="617"/>
      <c r="P102" s="617"/>
      <c r="Q102" s="617"/>
      <c r="R102" s="617"/>
      <c r="S102" s="617"/>
      <c r="T102" s="617"/>
      <c r="U102" s="108"/>
      <c r="V102" s="108"/>
      <c r="W102" s="616"/>
      <c r="X102" s="617"/>
      <c r="Y102" s="617"/>
      <c r="Z102" s="617"/>
      <c r="AA102" s="617"/>
      <c r="AB102" s="617"/>
      <c r="AC102" s="617"/>
      <c r="AD102" s="108"/>
      <c r="AE102" s="636"/>
      <c r="AF102" s="104"/>
      <c r="AG102" s="105"/>
      <c r="AH102" s="105"/>
      <c r="AI102" s="105"/>
      <c r="AJ102" s="105"/>
      <c r="AK102" s="105"/>
      <c r="AL102" s="105"/>
      <c r="AM102" s="105"/>
      <c r="AN102" s="105"/>
      <c r="AO102" s="108"/>
      <c r="AP102" s="108"/>
      <c r="AQ102" s="670"/>
      <c r="AR102" s="671"/>
      <c r="AS102" s="671"/>
      <c r="AT102" s="671"/>
      <c r="AU102" s="671"/>
      <c r="AV102" s="672"/>
      <c r="AW102" s="156"/>
      <c r="AX102" s="157"/>
      <c r="AY102" s="675"/>
      <c r="AZ102" s="676"/>
      <c r="BA102" s="676"/>
      <c r="BB102" s="676"/>
      <c r="BC102" s="676"/>
      <c r="BD102" s="676"/>
      <c r="BE102" s="193"/>
      <c r="BF102" s="200"/>
      <c r="BG102" s="142"/>
      <c r="BH102" s="142"/>
      <c r="BI102" s="142"/>
      <c r="BJ102" s="142"/>
      <c r="BK102" s="142"/>
      <c r="BL102" s="142"/>
      <c r="BM102" s="86"/>
      <c r="BN102" s="86"/>
      <c r="BO102" s="86"/>
      <c r="BP102" s="86"/>
      <c r="BQ102" s="86"/>
      <c r="BR102" s="86"/>
      <c r="BS102" s="86"/>
      <c r="BT102" s="86"/>
      <c r="BU102" s="86"/>
      <c r="BV102" s="86"/>
      <c r="BW102" s="86"/>
      <c r="BX102" s="86"/>
      <c r="BY102" s="87"/>
      <c r="CA102" s="48"/>
    </row>
    <row r="103" spans="2:79" ht="3.95" customHeight="1">
      <c r="B103" s="294"/>
      <c r="C103" s="295"/>
      <c r="D103" s="296"/>
      <c r="E103" s="395"/>
      <c r="F103" s="396"/>
      <c r="G103" s="396"/>
      <c r="H103" s="642"/>
      <c r="I103" s="650"/>
      <c r="J103" s="651"/>
      <c r="K103" s="651"/>
      <c r="L103" s="108"/>
      <c r="M103" s="630"/>
      <c r="N103" s="633"/>
      <c r="O103" s="617"/>
      <c r="P103" s="617"/>
      <c r="Q103" s="617"/>
      <c r="R103" s="617"/>
      <c r="S103" s="617"/>
      <c r="T103" s="617"/>
      <c r="U103" s="108"/>
      <c r="V103" s="108"/>
      <c r="W103" s="616"/>
      <c r="X103" s="617"/>
      <c r="Y103" s="617"/>
      <c r="Z103" s="617"/>
      <c r="AA103" s="617"/>
      <c r="AB103" s="617"/>
      <c r="AC103" s="617"/>
      <c r="AD103" s="108"/>
      <c r="AE103" s="636"/>
      <c r="AF103" s="104"/>
      <c r="AG103" s="105"/>
      <c r="AH103" s="105"/>
      <c r="AI103" s="105"/>
      <c r="AJ103" s="105"/>
      <c r="AK103" s="105"/>
      <c r="AL103" s="105"/>
      <c r="AM103" s="105"/>
      <c r="AN103" s="105"/>
      <c r="AO103" s="108"/>
      <c r="AP103" s="108"/>
      <c r="AQ103" s="670"/>
      <c r="AR103" s="671"/>
      <c r="AS103" s="671"/>
      <c r="AT103" s="671"/>
      <c r="AU103" s="671"/>
      <c r="AV103" s="672"/>
      <c r="AW103" s="156"/>
      <c r="AX103" s="157"/>
      <c r="AY103" s="675"/>
      <c r="AZ103" s="676"/>
      <c r="BA103" s="676"/>
      <c r="BB103" s="676"/>
      <c r="BC103" s="676"/>
      <c r="BD103" s="676"/>
      <c r="BE103" s="193"/>
      <c r="BF103" s="200"/>
      <c r="BG103" s="56"/>
      <c r="BH103" s="56"/>
      <c r="BI103" s="56"/>
      <c r="BJ103" s="56"/>
      <c r="BK103" s="56"/>
      <c r="BL103" s="56"/>
      <c r="BM103" s="56"/>
      <c r="BN103" s="56"/>
      <c r="BO103" s="56"/>
      <c r="BP103" s="56"/>
      <c r="BQ103" s="56"/>
      <c r="BR103" s="56"/>
      <c r="BS103" s="56"/>
      <c r="BT103" s="56"/>
      <c r="BU103" s="56"/>
      <c r="BV103" s="56"/>
      <c r="BW103" s="56"/>
      <c r="BX103" s="56"/>
      <c r="BY103" s="57"/>
      <c r="CA103" s="48"/>
    </row>
    <row r="104" spans="2:79" ht="3.95" customHeight="1">
      <c r="B104" s="294"/>
      <c r="C104" s="295"/>
      <c r="D104" s="296"/>
      <c r="E104" s="395"/>
      <c r="F104" s="396"/>
      <c r="G104" s="396"/>
      <c r="H104" s="642"/>
      <c r="I104" s="652"/>
      <c r="J104" s="653"/>
      <c r="K104" s="653"/>
      <c r="L104" s="108"/>
      <c r="M104" s="630"/>
      <c r="N104" s="633"/>
      <c r="O104" s="617"/>
      <c r="P104" s="617"/>
      <c r="Q104" s="617"/>
      <c r="R104" s="617"/>
      <c r="S104" s="617"/>
      <c r="T104" s="617"/>
      <c r="U104" s="108"/>
      <c r="V104" s="108"/>
      <c r="W104" s="616"/>
      <c r="X104" s="617"/>
      <c r="Y104" s="617"/>
      <c r="Z104" s="617"/>
      <c r="AA104" s="617"/>
      <c r="AB104" s="617"/>
      <c r="AC104" s="617"/>
      <c r="AD104" s="108"/>
      <c r="AE104" s="636"/>
      <c r="AF104" s="640"/>
      <c r="AG104" s="641"/>
      <c r="AH104" s="641"/>
      <c r="AI104" s="641"/>
      <c r="AJ104" s="641"/>
      <c r="AK104" s="641"/>
      <c r="AL104" s="641"/>
      <c r="AM104" s="641"/>
      <c r="AN104" s="641"/>
      <c r="AO104" s="108"/>
      <c r="AP104" s="108"/>
      <c r="AQ104" s="670"/>
      <c r="AR104" s="671"/>
      <c r="AS104" s="671"/>
      <c r="AT104" s="671"/>
      <c r="AU104" s="671"/>
      <c r="AV104" s="672"/>
      <c r="AW104" s="158"/>
      <c r="AX104" s="159"/>
      <c r="AY104" s="677"/>
      <c r="AZ104" s="678"/>
      <c r="BA104" s="678"/>
      <c r="BB104" s="678"/>
      <c r="BC104" s="678"/>
      <c r="BD104" s="678"/>
      <c r="BE104" s="193"/>
      <c r="BF104" s="200"/>
      <c r="BG104" s="56"/>
      <c r="BH104" s="56"/>
      <c r="BI104" s="56"/>
      <c r="BJ104" s="56"/>
      <c r="BK104" s="56"/>
      <c r="BL104" s="56"/>
      <c r="BM104" s="56"/>
      <c r="BN104" s="56"/>
      <c r="BO104" s="56"/>
      <c r="BP104" s="56"/>
      <c r="BQ104" s="56"/>
      <c r="BR104" s="56"/>
      <c r="BS104" s="56"/>
      <c r="BT104" s="56"/>
      <c r="BU104" s="56"/>
      <c r="BV104" s="56"/>
      <c r="BW104" s="56"/>
      <c r="BX104" s="56"/>
      <c r="BY104" s="57"/>
      <c r="CA104" s="48"/>
    </row>
    <row r="105" spans="2:79" ht="3.95" customHeight="1">
      <c r="B105" s="294"/>
      <c r="C105" s="295"/>
      <c r="D105" s="296"/>
      <c r="E105" s="395"/>
      <c r="F105" s="396"/>
      <c r="G105" s="396"/>
      <c r="H105" s="642" t="s">
        <v>8</v>
      </c>
      <c r="I105" s="686"/>
      <c r="J105" s="687"/>
      <c r="K105" s="687"/>
      <c r="L105" s="108" t="s">
        <v>14</v>
      </c>
      <c r="M105" s="630"/>
      <c r="N105" s="633"/>
      <c r="O105" s="617"/>
      <c r="P105" s="617"/>
      <c r="Q105" s="617"/>
      <c r="R105" s="617"/>
      <c r="S105" s="617"/>
      <c r="T105" s="617"/>
      <c r="U105" s="108" t="s">
        <v>15</v>
      </c>
      <c r="V105" s="108"/>
      <c r="W105" s="616"/>
      <c r="X105" s="617"/>
      <c r="Y105" s="617"/>
      <c r="Z105" s="617"/>
      <c r="AA105" s="617"/>
      <c r="AB105" s="617"/>
      <c r="AC105" s="617"/>
      <c r="AD105" s="108" t="s">
        <v>15</v>
      </c>
      <c r="AE105" s="636"/>
      <c r="AF105" s="102">
        <f>N105+W105</f>
        <v>0</v>
      </c>
      <c r="AG105" s="103"/>
      <c r="AH105" s="103"/>
      <c r="AI105" s="103"/>
      <c r="AJ105" s="103"/>
      <c r="AK105" s="103"/>
      <c r="AL105" s="103"/>
      <c r="AM105" s="103"/>
      <c r="AN105" s="103"/>
      <c r="AO105" s="108" t="s">
        <v>15</v>
      </c>
      <c r="AP105" s="108"/>
      <c r="AQ105" s="877"/>
      <c r="AR105" s="878"/>
      <c r="AS105" s="878"/>
      <c r="AT105" s="878"/>
      <c r="AU105" s="878"/>
      <c r="AV105" s="879"/>
      <c r="AW105" s="201" t="s">
        <v>15</v>
      </c>
      <c r="AX105" s="202"/>
      <c r="AY105" s="150" t="str">
        <f>IFERROR(VLOOKUP(CA98,厚年等級!A2:D33,4,1),"")</f>
        <v/>
      </c>
      <c r="AZ105" s="151"/>
      <c r="BA105" s="151"/>
      <c r="BB105" s="151"/>
      <c r="BC105" s="151"/>
      <c r="BD105" s="151"/>
      <c r="BE105" s="109" t="s">
        <v>37</v>
      </c>
      <c r="BF105" s="199"/>
      <c r="BG105" s="141" t="s">
        <v>47</v>
      </c>
      <c r="BH105" s="142"/>
      <c r="BI105" s="142"/>
      <c r="BJ105" s="142"/>
      <c r="BK105" s="142"/>
      <c r="BL105" s="142"/>
      <c r="BM105" s="86"/>
      <c r="BN105" s="86"/>
      <c r="BO105" s="86"/>
      <c r="BP105" s="86"/>
      <c r="BQ105" s="86"/>
      <c r="BR105" s="86"/>
      <c r="BS105" s="86"/>
      <c r="BT105" s="86"/>
      <c r="BU105" s="86"/>
      <c r="BV105" s="86"/>
      <c r="BW105" s="86"/>
      <c r="BX105" s="86"/>
      <c r="BY105" s="87"/>
      <c r="CA105" s="48"/>
    </row>
    <row r="106" spans="2:79" ht="3.95" customHeight="1">
      <c r="B106" s="294"/>
      <c r="C106" s="295"/>
      <c r="D106" s="296"/>
      <c r="E106" s="395"/>
      <c r="F106" s="396"/>
      <c r="G106" s="396"/>
      <c r="H106" s="642"/>
      <c r="I106" s="650"/>
      <c r="J106" s="651"/>
      <c r="K106" s="651"/>
      <c r="L106" s="108"/>
      <c r="M106" s="630"/>
      <c r="N106" s="633"/>
      <c r="O106" s="617"/>
      <c r="P106" s="617"/>
      <c r="Q106" s="617"/>
      <c r="R106" s="617"/>
      <c r="S106" s="617"/>
      <c r="T106" s="617"/>
      <c r="U106" s="108"/>
      <c r="V106" s="108"/>
      <c r="W106" s="616"/>
      <c r="X106" s="617"/>
      <c r="Y106" s="617"/>
      <c r="Z106" s="617"/>
      <c r="AA106" s="617"/>
      <c r="AB106" s="617"/>
      <c r="AC106" s="617"/>
      <c r="AD106" s="108"/>
      <c r="AE106" s="636"/>
      <c r="AF106" s="104"/>
      <c r="AG106" s="105"/>
      <c r="AH106" s="105"/>
      <c r="AI106" s="105"/>
      <c r="AJ106" s="105"/>
      <c r="AK106" s="105"/>
      <c r="AL106" s="105"/>
      <c r="AM106" s="105"/>
      <c r="AN106" s="105"/>
      <c r="AO106" s="108"/>
      <c r="AP106" s="108"/>
      <c r="AQ106" s="701"/>
      <c r="AR106" s="702"/>
      <c r="AS106" s="702"/>
      <c r="AT106" s="702"/>
      <c r="AU106" s="702"/>
      <c r="AV106" s="703"/>
      <c r="AW106" s="108"/>
      <c r="AX106" s="157"/>
      <c r="AY106" s="152"/>
      <c r="AZ106" s="153"/>
      <c r="BA106" s="153"/>
      <c r="BB106" s="153"/>
      <c r="BC106" s="153"/>
      <c r="BD106" s="153"/>
      <c r="BE106" s="193"/>
      <c r="BF106" s="200"/>
      <c r="BG106" s="141"/>
      <c r="BH106" s="142"/>
      <c r="BI106" s="142"/>
      <c r="BJ106" s="142"/>
      <c r="BK106" s="142"/>
      <c r="BL106" s="142"/>
      <c r="BM106" s="86"/>
      <c r="BN106" s="86"/>
      <c r="BO106" s="86"/>
      <c r="BP106" s="86"/>
      <c r="BQ106" s="86"/>
      <c r="BR106" s="86"/>
      <c r="BS106" s="86"/>
      <c r="BT106" s="86"/>
      <c r="BU106" s="86"/>
      <c r="BV106" s="86"/>
      <c r="BW106" s="86"/>
      <c r="BX106" s="86"/>
      <c r="BY106" s="87"/>
      <c r="CA106" s="48"/>
    </row>
    <row r="107" spans="2:79" ht="3.95" customHeight="1">
      <c r="B107" s="294"/>
      <c r="C107" s="295"/>
      <c r="D107" s="296"/>
      <c r="E107" s="395"/>
      <c r="F107" s="396"/>
      <c r="G107" s="396"/>
      <c r="H107" s="642"/>
      <c r="I107" s="650"/>
      <c r="J107" s="651"/>
      <c r="K107" s="651"/>
      <c r="L107" s="108"/>
      <c r="M107" s="630"/>
      <c r="N107" s="633"/>
      <c r="O107" s="617"/>
      <c r="P107" s="617"/>
      <c r="Q107" s="617"/>
      <c r="R107" s="617"/>
      <c r="S107" s="617"/>
      <c r="T107" s="617"/>
      <c r="U107" s="108"/>
      <c r="V107" s="108"/>
      <c r="W107" s="616"/>
      <c r="X107" s="617"/>
      <c r="Y107" s="617"/>
      <c r="Z107" s="617"/>
      <c r="AA107" s="617"/>
      <c r="AB107" s="617"/>
      <c r="AC107" s="617"/>
      <c r="AD107" s="108"/>
      <c r="AE107" s="636"/>
      <c r="AF107" s="104"/>
      <c r="AG107" s="105"/>
      <c r="AH107" s="105"/>
      <c r="AI107" s="105"/>
      <c r="AJ107" s="105"/>
      <c r="AK107" s="105"/>
      <c r="AL107" s="105"/>
      <c r="AM107" s="105"/>
      <c r="AN107" s="105"/>
      <c r="AO107" s="108"/>
      <c r="AP107" s="108"/>
      <c r="AQ107" s="701"/>
      <c r="AR107" s="702"/>
      <c r="AS107" s="702"/>
      <c r="AT107" s="702"/>
      <c r="AU107" s="702"/>
      <c r="AV107" s="703"/>
      <c r="AW107" s="108"/>
      <c r="AX107" s="157"/>
      <c r="AY107" s="152"/>
      <c r="AZ107" s="153"/>
      <c r="BA107" s="153"/>
      <c r="BB107" s="153"/>
      <c r="BC107" s="153"/>
      <c r="BD107" s="153"/>
      <c r="BE107" s="193"/>
      <c r="BF107" s="200"/>
      <c r="BG107" s="141"/>
      <c r="BH107" s="142"/>
      <c r="BI107" s="142"/>
      <c r="BJ107" s="142"/>
      <c r="BK107" s="142"/>
      <c r="BL107" s="142"/>
      <c r="BM107" s="86"/>
      <c r="BN107" s="86"/>
      <c r="BO107" s="86"/>
      <c r="BP107" s="86"/>
      <c r="BQ107" s="86"/>
      <c r="BR107" s="86"/>
      <c r="BS107" s="86"/>
      <c r="BT107" s="86"/>
      <c r="BU107" s="86"/>
      <c r="BV107" s="86"/>
      <c r="BW107" s="86"/>
      <c r="BX107" s="86"/>
      <c r="BY107" s="87"/>
      <c r="CA107" s="48"/>
    </row>
    <row r="108" spans="2:79" ht="3.95" customHeight="1">
      <c r="B108" s="294"/>
      <c r="C108" s="295"/>
      <c r="D108" s="296"/>
      <c r="E108" s="395"/>
      <c r="F108" s="396"/>
      <c r="G108" s="396"/>
      <c r="H108" s="642"/>
      <c r="I108" s="650"/>
      <c r="J108" s="651"/>
      <c r="K108" s="651"/>
      <c r="L108" s="108"/>
      <c r="M108" s="630"/>
      <c r="N108" s="633"/>
      <c r="O108" s="617"/>
      <c r="P108" s="617"/>
      <c r="Q108" s="617"/>
      <c r="R108" s="617"/>
      <c r="S108" s="617"/>
      <c r="T108" s="617"/>
      <c r="U108" s="108"/>
      <c r="V108" s="108"/>
      <c r="W108" s="616"/>
      <c r="X108" s="617"/>
      <c r="Y108" s="617"/>
      <c r="Z108" s="617"/>
      <c r="AA108" s="617"/>
      <c r="AB108" s="617"/>
      <c r="AC108" s="617"/>
      <c r="AD108" s="108"/>
      <c r="AE108" s="636"/>
      <c r="AF108" s="104"/>
      <c r="AG108" s="105"/>
      <c r="AH108" s="105"/>
      <c r="AI108" s="105"/>
      <c r="AJ108" s="105"/>
      <c r="AK108" s="105"/>
      <c r="AL108" s="105"/>
      <c r="AM108" s="105"/>
      <c r="AN108" s="105"/>
      <c r="AO108" s="108"/>
      <c r="AP108" s="108"/>
      <c r="AQ108" s="701"/>
      <c r="AR108" s="702"/>
      <c r="AS108" s="702"/>
      <c r="AT108" s="702"/>
      <c r="AU108" s="702"/>
      <c r="AV108" s="703"/>
      <c r="AW108" s="108"/>
      <c r="AX108" s="157"/>
      <c r="AY108" s="152"/>
      <c r="AZ108" s="153"/>
      <c r="BA108" s="153"/>
      <c r="BB108" s="153"/>
      <c r="BC108" s="153"/>
      <c r="BD108" s="153"/>
      <c r="BE108" s="193"/>
      <c r="BF108" s="200"/>
      <c r="BG108" s="141"/>
      <c r="BH108" s="142"/>
      <c r="BI108" s="142"/>
      <c r="BJ108" s="142"/>
      <c r="BK108" s="142"/>
      <c r="BL108" s="142"/>
      <c r="BM108" s="86"/>
      <c r="BN108" s="86"/>
      <c r="BO108" s="86"/>
      <c r="BP108" s="86"/>
      <c r="BQ108" s="86"/>
      <c r="BR108" s="86"/>
      <c r="BS108" s="86"/>
      <c r="BT108" s="86"/>
      <c r="BU108" s="86"/>
      <c r="BV108" s="86"/>
      <c r="BW108" s="86"/>
      <c r="BX108" s="86"/>
      <c r="BY108" s="87"/>
      <c r="CA108" s="48"/>
    </row>
    <row r="109" spans="2:79" ht="3.95" customHeight="1" thickBot="1">
      <c r="B109" s="297"/>
      <c r="C109" s="298"/>
      <c r="D109" s="299"/>
      <c r="E109" s="684"/>
      <c r="F109" s="685"/>
      <c r="G109" s="685"/>
      <c r="H109" s="696"/>
      <c r="I109" s="650"/>
      <c r="J109" s="651"/>
      <c r="K109" s="651"/>
      <c r="L109" s="643"/>
      <c r="M109" s="644"/>
      <c r="N109" s="688"/>
      <c r="O109" s="689"/>
      <c r="P109" s="689"/>
      <c r="Q109" s="689"/>
      <c r="R109" s="689"/>
      <c r="S109" s="689"/>
      <c r="T109" s="689"/>
      <c r="U109" s="643"/>
      <c r="V109" s="643"/>
      <c r="W109" s="690"/>
      <c r="X109" s="689"/>
      <c r="Y109" s="689"/>
      <c r="Z109" s="689"/>
      <c r="AA109" s="689"/>
      <c r="AB109" s="689"/>
      <c r="AC109" s="689"/>
      <c r="AD109" s="643"/>
      <c r="AE109" s="691"/>
      <c r="AF109" s="106"/>
      <c r="AG109" s="107"/>
      <c r="AH109" s="107"/>
      <c r="AI109" s="107"/>
      <c r="AJ109" s="107"/>
      <c r="AK109" s="107"/>
      <c r="AL109" s="107"/>
      <c r="AM109" s="107"/>
      <c r="AN109" s="107"/>
      <c r="AO109" s="108"/>
      <c r="AP109" s="108"/>
      <c r="AQ109" s="704"/>
      <c r="AR109" s="705"/>
      <c r="AS109" s="705"/>
      <c r="AT109" s="705"/>
      <c r="AU109" s="705"/>
      <c r="AV109" s="706"/>
      <c r="AW109" s="203"/>
      <c r="AX109" s="204"/>
      <c r="AY109" s="152"/>
      <c r="AZ109" s="153"/>
      <c r="BA109" s="153"/>
      <c r="BB109" s="153"/>
      <c r="BC109" s="153"/>
      <c r="BD109" s="153"/>
      <c r="BE109" s="193"/>
      <c r="BF109" s="200"/>
      <c r="BG109" s="143"/>
      <c r="BH109" s="144"/>
      <c r="BI109" s="144"/>
      <c r="BJ109" s="144"/>
      <c r="BK109" s="144"/>
      <c r="BL109" s="144"/>
      <c r="BM109" s="88"/>
      <c r="BN109" s="88"/>
      <c r="BO109" s="88"/>
      <c r="BP109" s="88"/>
      <c r="BQ109" s="88"/>
      <c r="BR109" s="88"/>
      <c r="BS109" s="88"/>
      <c r="BT109" s="88"/>
      <c r="BU109" s="88"/>
      <c r="BV109" s="88"/>
      <c r="BW109" s="88"/>
      <c r="BX109" s="88"/>
      <c r="BY109" s="89"/>
      <c r="CA109" s="48"/>
    </row>
    <row r="110" spans="2:79" ht="3.95" customHeight="1">
      <c r="B110" s="291">
        <v>2</v>
      </c>
      <c r="C110" s="292"/>
      <c r="D110" s="293"/>
      <c r="E110" s="474"/>
      <c r="F110" s="475"/>
      <c r="G110" s="475"/>
      <c r="H110" s="475"/>
      <c r="I110" s="475"/>
      <c r="J110" s="475"/>
      <c r="K110" s="475"/>
      <c r="L110" s="475"/>
      <c r="M110" s="476"/>
      <c r="N110" s="626"/>
      <c r="O110" s="626"/>
      <c r="P110" s="626"/>
      <c r="Q110" s="626"/>
      <c r="R110" s="626"/>
      <c r="S110" s="626"/>
      <c r="T110" s="626"/>
      <c r="U110" s="626"/>
      <c r="V110" s="626"/>
      <c r="W110" s="626"/>
      <c r="X110" s="626"/>
      <c r="Y110" s="626"/>
      <c r="Z110" s="626"/>
      <c r="AA110" s="626"/>
      <c r="AB110" s="626"/>
      <c r="AC110" s="626"/>
      <c r="AD110" s="626"/>
      <c r="AE110" s="626"/>
      <c r="AF110" s="613"/>
      <c r="AG110" s="610"/>
      <c r="AH110" s="610"/>
      <c r="AI110" s="610"/>
      <c r="AJ110" s="610"/>
      <c r="AK110" s="610"/>
      <c r="AL110" s="610"/>
      <c r="AM110" s="610"/>
      <c r="AN110" s="610"/>
      <c r="AO110" s="464" t="s">
        <v>11</v>
      </c>
      <c r="AP110" s="205"/>
      <c r="AQ110" s="146"/>
      <c r="AR110" s="149" t="s">
        <v>8</v>
      </c>
      <c r="AS110" s="146"/>
      <c r="AT110" s="146"/>
      <c r="AU110" s="149" t="s">
        <v>14</v>
      </c>
      <c r="AV110" s="169"/>
      <c r="AW110" s="170"/>
      <c r="AX110" s="170"/>
      <c r="AY110" s="171"/>
      <c r="AZ110" s="171"/>
      <c r="BA110" s="171"/>
      <c r="BB110" s="178" t="s">
        <v>11</v>
      </c>
      <c r="BC110" s="707"/>
      <c r="BD110" s="707"/>
      <c r="BE110" s="707"/>
      <c r="BF110" s="721" t="s">
        <v>8</v>
      </c>
      <c r="BG110" s="820"/>
      <c r="BH110" s="820"/>
      <c r="BI110" s="820"/>
      <c r="BJ110" s="820"/>
      <c r="BK110" s="820"/>
      <c r="BL110" s="820"/>
      <c r="BM110" s="820"/>
      <c r="BN110" s="820"/>
      <c r="BO110" s="820"/>
      <c r="BP110" s="820"/>
      <c r="BQ110" s="820"/>
      <c r="BR110" s="820"/>
      <c r="BS110" s="820"/>
      <c r="BT110" s="820"/>
      <c r="BU110" s="820"/>
      <c r="BV110" s="820"/>
      <c r="BW110" s="820"/>
      <c r="BX110" s="820"/>
      <c r="BY110" s="821"/>
      <c r="CA110" s="48"/>
    </row>
    <row r="111" spans="2:79" ht="3.95" customHeight="1">
      <c r="B111" s="294"/>
      <c r="C111" s="295"/>
      <c r="D111" s="296"/>
      <c r="E111" s="477"/>
      <c r="F111" s="478"/>
      <c r="G111" s="478"/>
      <c r="H111" s="478"/>
      <c r="I111" s="478"/>
      <c r="J111" s="478"/>
      <c r="K111" s="478"/>
      <c r="L111" s="478"/>
      <c r="M111" s="479"/>
      <c r="N111" s="86"/>
      <c r="O111" s="86"/>
      <c r="P111" s="86"/>
      <c r="Q111" s="86"/>
      <c r="R111" s="86"/>
      <c r="S111" s="86"/>
      <c r="T111" s="86"/>
      <c r="U111" s="86"/>
      <c r="V111" s="86"/>
      <c r="W111" s="86"/>
      <c r="X111" s="86"/>
      <c r="Y111" s="86"/>
      <c r="Z111" s="86"/>
      <c r="AA111" s="86"/>
      <c r="AB111" s="86"/>
      <c r="AC111" s="86"/>
      <c r="AD111" s="86"/>
      <c r="AE111" s="86"/>
      <c r="AF111" s="614"/>
      <c r="AG111" s="611"/>
      <c r="AH111" s="611"/>
      <c r="AI111" s="611"/>
      <c r="AJ111" s="611"/>
      <c r="AK111" s="611"/>
      <c r="AL111" s="611"/>
      <c r="AM111" s="611"/>
      <c r="AN111" s="611"/>
      <c r="AO111" s="149"/>
      <c r="AP111" s="146"/>
      <c r="AQ111" s="146"/>
      <c r="AR111" s="149"/>
      <c r="AS111" s="146"/>
      <c r="AT111" s="146"/>
      <c r="AU111" s="149"/>
      <c r="AV111" s="172"/>
      <c r="AW111" s="170"/>
      <c r="AX111" s="170"/>
      <c r="AY111" s="170"/>
      <c r="AZ111" s="170"/>
      <c r="BA111" s="170"/>
      <c r="BB111" s="149"/>
      <c r="BC111" s="146"/>
      <c r="BD111" s="146"/>
      <c r="BE111" s="146"/>
      <c r="BF111" s="722"/>
      <c r="BG111" s="822"/>
      <c r="BH111" s="822"/>
      <c r="BI111" s="822"/>
      <c r="BJ111" s="822"/>
      <c r="BK111" s="822"/>
      <c r="BL111" s="822"/>
      <c r="BM111" s="822"/>
      <c r="BN111" s="822"/>
      <c r="BO111" s="822"/>
      <c r="BP111" s="822"/>
      <c r="BQ111" s="822"/>
      <c r="BR111" s="822"/>
      <c r="BS111" s="822"/>
      <c r="BT111" s="822"/>
      <c r="BU111" s="822"/>
      <c r="BV111" s="822"/>
      <c r="BW111" s="822"/>
      <c r="BX111" s="822"/>
      <c r="BY111" s="823"/>
      <c r="CA111" s="48"/>
    </row>
    <row r="112" spans="2:79" ht="3.95" customHeight="1">
      <c r="B112" s="294"/>
      <c r="C112" s="295"/>
      <c r="D112" s="296"/>
      <c r="E112" s="477"/>
      <c r="F112" s="478"/>
      <c r="G112" s="478"/>
      <c r="H112" s="478"/>
      <c r="I112" s="478"/>
      <c r="J112" s="478"/>
      <c r="K112" s="478"/>
      <c r="L112" s="478"/>
      <c r="M112" s="479"/>
      <c r="N112" s="86"/>
      <c r="O112" s="86"/>
      <c r="P112" s="86"/>
      <c r="Q112" s="86"/>
      <c r="R112" s="86"/>
      <c r="S112" s="86"/>
      <c r="T112" s="86"/>
      <c r="U112" s="86"/>
      <c r="V112" s="86"/>
      <c r="W112" s="86"/>
      <c r="X112" s="86"/>
      <c r="Y112" s="86"/>
      <c r="Z112" s="86"/>
      <c r="AA112" s="86"/>
      <c r="AB112" s="86"/>
      <c r="AC112" s="86"/>
      <c r="AD112" s="86"/>
      <c r="AE112" s="86"/>
      <c r="AF112" s="614"/>
      <c r="AG112" s="611"/>
      <c r="AH112" s="611"/>
      <c r="AI112" s="611"/>
      <c r="AJ112" s="611"/>
      <c r="AK112" s="611"/>
      <c r="AL112" s="611"/>
      <c r="AM112" s="611"/>
      <c r="AN112" s="611"/>
      <c r="AO112" s="149"/>
      <c r="AP112" s="146"/>
      <c r="AQ112" s="146"/>
      <c r="AR112" s="149"/>
      <c r="AS112" s="146"/>
      <c r="AT112" s="146"/>
      <c r="AU112" s="149"/>
      <c r="AV112" s="172"/>
      <c r="AW112" s="170"/>
      <c r="AX112" s="170"/>
      <c r="AY112" s="170"/>
      <c r="AZ112" s="170"/>
      <c r="BA112" s="170"/>
      <c r="BB112" s="149"/>
      <c r="BC112" s="146"/>
      <c r="BD112" s="146"/>
      <c r="BE112" s="146"/>
      <c r="BF112" s="722"/>
      <c r="BG112" s="822"/>
      <c r="BH112" s="822"/>
      <c r="BI112" s="822"/>
      <c r="BJ112" s="822"/>
      <c r="BK112" s="822"/>
      <c r="BL112" s="822"/>
      <c r="BM112" s="822"/>
      <c r="BN112" s="822"/>
      <c r="BO112" s="822"/>
      <c r="BP112" s="822"/>
      <c r="BQ112" s="822"/>
      <c r="BR112" s="822"/>
      <c r="BS112" s="822"/>
      <c r="BT112" s="822"/>
      <c r="BU112" s="822"/>
      <c r="BV112" s="822"/>
      <c r="BW112" s="822"/>
      <c r="BX112" s="822"/>
      <c r="BY112" s="823"/>
      <c r="CA112" s="48"/>
    </row>
    <row r="113" spans="2:79" ht="3.95" customHeight="1">
      <c r="B113" s="294"/>
      <c r="C113" s="295"/>
      <c r="D113" s="296"/>
      <c r="E113" s="477"/>
      <c r="F113" s="478"/>
      <c r="G113" s="478"/>
      <c r="H113" s="478"/>
      <c r="I113" s="478"/>
      <c r="J113" s="478"/>
      <c r="K113" s="478"/>
      <c r="L113" s="478"/>
      <c r="M113" s="479"/>
      <c r="N113" s="86"/>
      <c r="O113" s="86"/>
      <c r="P113" s="86"/>
      <c r="Q113" s="86"/>
      <c r="R113" s="86"/>
      <c r="S113" s="86"/>
      <c r="T113" s="86"/>
      <c r="U113" s="86"/>
      <c r="V113" s="86"/>
      <c r="W113" s="86"/>
      <c r="X113" s="86"/>
      <c r="Y113" s="86"/>
      <c r="Z113" s="86"/>
      <c r="AA113" s="86"/>
      <c r="AB113" s="86"/>
      <c r="AC113" s="86"/>
      <c r="AD113" s="86"/>
      <c r="AE113" s="86"/>
      <c r="AF113" s="614"/>
      <c r="AG113" s="611"/>
      <c r="AH113" s="611"/>
      <c r="AI113" s="611"/>
      <c r="AJ113" s="611"/>
      <c r="AK113" s="611"/>
      <c r="AL113" s="611"/>
      <c r="AM113" s="611"/>
      <c r="AN113" s="611"/>
      <c r="AO113" s="149"/>
      <c r="AP113" s="146"/>
      <c r="AQ113" s="146"/>
      <c r="AR113" s="149"/>
      <c r="AS113" s="146"/>
      <c r="AT113" s="146"/>
      <c r="AU113" s="149"/>
      <c r="AV113" s="172"/>
      <c r="AW113" s="170"/>
      <c r="AX113" s="170"/>
      <c r="AY113" s="170"/>
      <c r="AZ113" s="170"/>
      <c r="BA113" s="170"/>
      <c r="BB113" s="149"/>
      <c r="BC113" s="146"/>
      <c r="BD113" s="146"/>
      <c r="BE113" s="146"/>
      <c r="BF113" s="722"/>
      <c r="BG113" s="822"/>
      <c r="BH113" s="822"/>
      <c r="BI113" s="822"/>
      <c r="BJ113" s="822"/>
      <c r="BK113" s="822"/>
      <c r="BL113" s="822"/>
      <c r="BM113" s="822"/>
      <c r="BN113" s="822"/>
      <c r="BO113" s="822"/>
      <c r="BP113" s="822"/>
      <c r="BQ113" s="822"/>
      <c r="BR113" s="822"/>
      <c r="BS113" s="822"/>
      <c r="BT113" s="822"/>
      <c r="BU113" s="822"/>
      <c r="BV113" s="822"/>
      <c r="BW113" s="822"/>
      <c r="BX113" s="822"/>
      <c r="BY113" s="823"/>
      <c r="CA113" s="48"/>
    </row>
    <row r="114" spans="2:79" ht="3.95" customHeight="1">
      <c r="B114" s="294"/>
      <c r="C114" s="295"/>
      <c r="D114" s="296"/>
      <c r="E114" s="477"/>
      <c r="F114" s="478"/>
      <c r="G114" s="478"/>
      <c r="H114" s="478"/>
      <c r="I114" s="478"/>
      <c r="J114" s="478"/>
      <c r="K114" s="478"/>
      <c r="L114" s="478"/>
      <c r="M114" s="479"/>
      <c r="N114" s="86"/>
      <c r="O114" s="86"/>
      <c r="P114" s="86"/>
      <c r="Q114" s="86"/>
      <c r="R114" s="86"/>
      <c r="S114" s="86"/>
      <c r="T114" s="86"/>
      <c r="U114" s="86"/>
      <c r="V114" s="86"/>
      <c r="W114" s="86"/>
      <c r="X114" s="86"/>
      <c r="Y114" s="86"/>
      <c r="Z114" s="86"/>
      <c r="AA114" s="86"/>
      <c r="AB114" s="86"/>
      <c r="AC114" s="86"/>
      <c r="AD114" s="86"/>
      <c r="AE114" s="86"/>
      <c r="AF114" s="614"/>
      <c r="AG114" s="611"/>
      <c r="AH114" s="611"/>
      <c r="AI114" s="611"/>
      <c r="AJ114" s="611"/>
      <c r="AK114" s="611"/>
      <c r="AL114" s="611"/>
      <c r="AM114" s="611"/>
      <c r="AN114" s="611"/>
      <c r="AO114" s="149"/>
      <c r="AP114" s="146"/>
      <c r="AQ114" s="146"/>
      <c r="AR114" s="149"/>
      <c r="AS114" s="146"/>
      <c r="AT114" s="146"/>
      <c r="AU114" s="149"/>
      <c r="AV114" s="172"/>
      <c r="AW114" s="170"/>
      <c r="AX114" s="170"/>
      <c r="AY114" s="170"/>
      <c r="AZ114" s="170"/>
      <c r="BA114" s="170"/>
      <c r="BB114" s="149"/>
      <c r="BC114" s="146"/>
      <c r="BD114" s="146"/>
      <c r="BE114" s="146"/>
      <c r="BF114" s="722"/>
      <c r="BG114" s="822"/>
      <c r="BH114" s="822"/>
      <c r="BI114" s="822"/>
      <c r="BJ114" s="822"/>
      <c r="BK114" s="822"/>
      <c r="BL114" s="822"/>
      <c r="BM114" s="822"/>
      <c r="BN114" s="822"/>
      <c r="BO114" s="822"/>
      <c r="BP114" s="822"/>
      <c r="BQ114" s="822"/>
      <c r="BR114" s="822"/>
      <c r="BS114" s="822"/>
      <c r="BT114" s="822"/>
      <c r="BU114" s="822"/>
      <c r="BV114" s="822"/>
      <c r="BW114" s="822"/>
      <c r="BX114" s="822"/>
      <c r="BY114" s="823"/>
      <c r="CA114" s="48"/>
    </row>
    <row r="115" spans="2:79" ht="3.95" customHeight="1" thickBot="1">
      <c r="B115" s="294"/>
      <c r="C115" s="295"/>
      <c r="D115" s="296"/>
      <c r="E115" s="480"/>
      <c r="F115" s="481"/>
      <c r="G115" s="481"/>
      <c r="H115" s="481"/>
      <c r="I115" s="481"/>
      <c r="J115" s="481"/>
      <c r="K115" s="481"/>
      <c r="L115" s="481"/>
      <c r="M115" s="482"/>
      <c r="N115" s="627"/>
      <c r="O115" s="627"/>
      <c r="P115" s="627"/>
      <c r="Q115" s="627"/>
      <c r="R115" s="627"/>
      <c r="S115" s="627"/>
      <c r="T115" s="627"/>
      <c r="U115" s="627"/>
      <c r="V115" s="627"/>
      <c r="W115" s="627"/>
      <c r="X115" s="627"/>
      <c r="Y115" s="627"/>
      <c r="Z115" s="627"/>
      <c r="AA115" s="627"/>
      <c r="AB115" s="627"/>
      <c r="AC115" s="627"/>
      <c r="AD115" s="627"/>
      <c r="AE115" s="627"/>
      <c r="AF115" s="615"/>
      <c r="AG115" s="612"/>
      <c r="AH115" s="612"/>
      <c r="AI115" s="612"/>
      <c r="AJ115" s="612"/>
      <c r="AK115" s="612"/>
      <c r="AL115" s="612"/>
      <c r="AM115" s="612"/>
      <c r="AN115" s="612"/>
      <c r="AO115" s="207"/>
      <c r="AP115" s="206"/>
      <c r="AQ115" s="206"/>
      <c r="AR115" s="207"/>
      <c r="AS115" s="206"/>
      <c r="AT115" s="206"/>
      <c r="AU115" s="207"/>
      <c r="AV115" s="173"/>
      <c r="AW115" s="174"/>
      <c r="AX115" s="174"/>
      <c r="AY115" s="174"/>
      <c r="AZ115" s="174"/>
      <c r="BA115" s="174"/>
      <c r="BB115" s="179"/>
      <c r="BC115" s="709"/>
      <c r="BD115" s="709"/>
      <c r="BE115" s="709"/>
      <c r="BF115" s="723"/>
      <c r="BG115" s="824"/>
      <c r="BH115" s="824"/>
      <c r="BI115" s="824"/>
      <c r="BJ115" s="824"/>
      <c r="BK115" s="824"/>
      <c r="BL115" s="824"/>
      <c r="BM115" s="824"/>
      <c r="BN115" s="824"/>
      <c r="BO115" s="824"/>
      <c r="BP115" s="824"/>
      <c r="BQ115" s="824"/>
      <c r="BR115" s="824"/>
      <c r="BS115" s="824"/>
      <c r="BT115" s="824"/>
      <c r="BU115" s="824"/>
      <c r="BV115" s="824"/>
      <c r="BW115" s="824"/>
      <c r="BX115" s="824"/>
      <c r="BY115" s="825"/>
      <c r="CA115" s="48"/>
    </row>
    <row r="116" spans="2:79" ht="3.95" customHeight="1">
      <c r="B116" s="294"/>
      <c r="C116" s="295"/>
      <c r="D116" s="295"/>
      <c r="E116" s="440" t="s">
        <v>31</v>
      </c>
      <c r="F116" s="441"/>
      <c r="G116" s="441"/>
      <c r="H116" s="146"/>
      <c r="I116" s="146"/>
      <c r="J116" s="146"/>
      <c r="K116" s="146"/>
      <c r="L116" s="442" t="s">
        <v>29</v>
      </c>
      <c r="M116" s="443"/>
      <c r="N116" s="444" t="s">
        <v>32</v>
      </c>
      <c r="O116" s="445"/>
      <c r="P116" s="445"/>
      <c r="Q116" s="454"/>
      <c r="R116" s="454"/>
      <c r="S116" s="454"/>
      <c r="T116" s="454"/>
      <c r="U116" s="191" t="s">
        <v>29</v>
      </c>
      <c r="V116" s="192"/>
      <c r="W116" s="692"/>
      <c r="X116" s="693"/>
      <c r="Y116" s="693"/>
      <c r="Z116" s="693"/>
      <c r="AA116" s="659" t="s">
        <v>11</v>
      </c>
      <c r="AB116" s="454"/>
      <c r="AC116" s="454"/>
      <c r="AD116" s="697" t="s">
        <v>8</v>
      </c>
      <c r="AE116" s="698"/>
      <c r="AF116" s="145"/>
      <c r="AG116" s="146"/>
      <c r="AH116" s="146"/>
      <c r="AI116" s="149" t="s">
        <v>8</v>
      </c>
      <c r="AJ116" s="662"/>
      <c r="AK116" s="611"/>
      <c r="AL116" s="611"/>
      <c r="AM116" s="611"/>
      <c r="AN116" s="611"/>
      <c r="AO116" s="611"/>
      <c r="AP116" s="663"/>
      <c r="AQ116" s="679"/>
      <c r="AR116" s="680"/>
      <c r="AS116" s="680"/>
      <c r="AT116" s="680"/>
      <c r="AU116" s="680"/>
      <c r="AV116" s="149" t="s">
        <v>8</v>
      </c>
      <c r="AW116" s="175"/>
      <c r="AX116" s="175"/>
      <c r="AY116" s="175"/>
      <c r="AZ116" s="175"/>
      <c r="BA116" s="175"/>
      <c r="BB116" s="175"/>
      <c r="BC116" s="175"/>
      <c r="BD116" s="175"/>
      <c r="BE116" s="193" t="s">
        <v>15</v>
      </c>
      <c r="BF116" s="194"/>
      <c r="BG116" s="16"/>
      <c r="BH116" s="17"/>
      <c r="BI116" s="17"/>
      <c r="BJ116" s="17"/>
      <c r="BK116" s="17"/>
      <c r="BL116" s="17"/>
      <c r="BM116" s="17"/>
      <c r="BN116" s="17"/>
      <c r="BO116" s="17"/>
      <c r="BP116" s="17"/>
      <c r="BQ116" s="17"/>
      <c r="BR116" s="17"/>
      <c r="BS116" s="17"/>
      <c r="BT116" s="17"/>
      <c r="BU116" s="17"/>
      <c r="BV116" s="17"/>
      <c r="BW116" s="17"/>
      <c r="BX116" s="17"/>
      <c r="BY116" s="18"/>
      <c r="CA116" s="48"/>
    </row>
    <row r="117" spans="2:79" ht="3.95" customHeight="1">
      <c r="B117" s="294"/>
      <c r="C117" s="295"/>
      <c r="D117" s="295"/>
      <c r="E117" s="440"/>
      <c r="F117" s="441"/>
      <c r="G117" s="441"/>
      <c r="H117" s="146"/>
      <c r="I117" s="146"/>
      <c r="J117" s="146"/>
      <c r="K117" s="146"/>
      <c r="L117" s="442"/>
      <c r="M117" s="443"/>
      <c r="N117" s="446"/>
      <c r="O117" s="441"/>
      <c r="P117" s="441"/>
      <c r="Q117" s="146"/>
      <c r="R117" s="146"/>
      <c r="S117" s="146"/>
      <c r="T117" s="146"/>
      <c r="U117" s="193"/>
      <c r="V117" s="194"/>
      <c r="W117" s="694"/>
      <c r="X117" s="695"/>
      <c r="Y117" s="695"/>
      <c r="Z117" s="695"/>
      <c r="AA117" s="149"/>
      <c r="AB117" s="146"/>
      <c r="AC117" s="146"/>
      <c r="AD117" s="699"/>
      <c r="AE117" s="700"/>
      <c r="AF117" s="145"/>
      <c r="AG117" s="146"/>
      <c r="AH117" s="146"/>
      <c r="AI117" s="149"/>
      <c r="AJ117" s="662"/>
      <c r="AK117" s="611"/>
      <c r="AL117" s="611"/>
      <c r="AM117" s="611"/>
      <c r="AN117" s="611"/>
      <c r="AO117" s="611"/>
      <c r="AP117" s="663"/>
      <c r="AQ117" s="681"/>
      <c r="AR117" s="680"/>
      <c r="AS117" s="680"/>
      <c r="AT117" s="680"/>
      <c r="AU117" s="680"/>
      <c r="AV117" s="149"/>
      <c r="AW117" s="176"/>
      <c r="AX117" s="176"/>
      <c r="AY117" s="176"/>
      <c r="AZ117" s="176"/>
      <c r="BA117" s="176"/>
      <c r="BB117" s="176"/>
      <c r="BC117" s="176"/>
      <c r="BD117" s="176"/>
      <c r="BE117" s="193"/>
      <c r="BF117" s="194"/>
      <c r="BG117" s="19"/>
      <c r="BH117" s="20"/>
      <c r="BI117" s="20"/>
      <c r="BJ117" s="20"/>
      <c r="BK117" s="20"/>
      <c r="BL117" s="20"/>
      <c r="BM117" s="20"/>
      <c r="BN117" s="20"/>
      <c r="BO117" s="20"/>
      <c r="BP117" s="20"/>
      <c r="BQ117" s="20"/>
      <c r="BR117" s="20"/>
      <c r="BS117" s="20"/>
      <c r="BT117" s="20"/>
      <c r="BU117" s="20"/>
      <c r="BV117" s="20"/>
      <c r="BW117" s="20"/>
      <c r="BX117" s="20"/>
      <c r="BY117" s="21"/>
      <c r="CA117" s="48"/>
    </row>
    <row r="118" spans="2:79" ht="3.95" customHeight="1">
      <c r="B118" s="294"/>
      <c r="C118" s="295"/>
      <c r="D118" s="295"/>
      <c r="E118" s="440"/>
      <c r="F118" s="441"/>
      <c r="G118" s="441"/>
      <c r="H118" s="146"/>
      <c r="I118" s="146"/>
      <c r="J118" s="146"/>
      <c r="K118" s="146"/>
      <c r="L118" s="442"/>
      <c r="M118" s="443"/>
      <c r="N118" s="446"/>
      <c r="O118" s="441"/>
      <c r="P118" s="441"/>
      <c r="Q118" s="146"/>
      <c r="R118" s="146"/>
      <c r="S118" s="146"/>
      <c r="T118" s="146"/>
      <c r="U118" s="193"/>
      <c r="V118" s="194"/>
      <c r="W118" s="694"/>
      <c r="X118" s="695"/>
      <c r="Y118" s="695"/>
      <c r="Z118" s="695"/>
      <c r="AA118" s="149"/>
      <c r="AB118" s="146"/>
      <c r="AC118" s="146"/>
      <c r="AD118" s="699"/>
      <c r="AE118" s="700"/>
      <c r="AF118" s="145"/>
      <c r="AG118" s="146"/>
      <c r="AH118" s="146"/>
      <c r="AI118" s="149"/>
      <c r="AJ118" s="662"/>
      <c r="AK118" s="611"/>
      <c r="AL118" s="611"/>
      <c r="AM118" s="611"/>
      <c r="AN118" s="611"/>
      <c r="AO118" s="611"/>
      <c r="AP118" s="663"/>
      <c r="AQ118" s="681"/>
      <c r="AR118" s="680"/>
      <c r="AS118" s="680"/>
      <c r="AT118" s="680"/>
      <c r="AU118" s="680"/>
      <c r="AV118" s="149"/>
      <c r="AW118" s="176"/>
      <c r="AX118" s="176"/>
      <c r="AY118" s="176"/>
      <c r="AZ118" s="176"/>
      <c r="BA118" s="176"/>
      <c r="BB118" s="176"/>
      <c r="BC118" s="176"/>
      <c r="BD118" s="176"/>
      <c r="BE118" s="193"/>
      <c r="BF118" s="194"/>
      <c r="BG118" s="19"/>
      <c r="BH118" s="20"/>
      <c r="BI118" s="20"/>
      <c r="BJ118" s="20"/>
      <c r="BK118" s="20"/>
      <c r="BL118" s="20"/>
      <c r="BM118" s="20"/>
      <c r="BN118" s="20"/>
      <c r="BO118" s="20"/>
      <c r="BP118" s="20"/>
      <c r="BQ118" s="20"/>
      <c r="BR118" s="20"/>
      <c r="BS118" s="20"/>
      <c r="BT118" s="20"/>
      <c r="BU118" s="20"/>
      <c r="BV118" s="20"/>
      <c r="BW118" s="20"/>
      <c r="BX118" s="20"/>
      <c r="BY118" s="21"/>
      <c r="CA118" s="48"/>
    </row>
    <row r="119" spans="2:79" ht="3.95" customHeight="1">
      <c r="B119" s="294"/>
      <c r="C119" s="295"/>
      <c r="D119" s="295"/>
      <c r="E119" s="440"/>
      <c r="F119" s="441"/>
      <c r="G119" s="441"/>
      <c r="H119" s="146"/>
      <c r="I119" s="146"/>
      <c r="J119" s="146"/>
      <c r="K119" s="146"/>
      <c r="L119" s="442"/>
      <c r="M119" s="443"/>
      <c r="N119" s="446"/>
      <c r="O119" s="441"/>
      <c r="P119" s="441"/>
      <c r="Q119" s="146"/>
      <c r="R119" s="146"/>
      <c r="S119" s="146"/>
      <c r="T119" s="146"/>
      <c r="U119" s="193"/>
      <c r="V119" s="194"/>
      <c r="W119" s="694"/>
      <c r="X119" s="695"/>
      <c r="Y119" s="695"/>
      <c r="Z119" s="695"/>
      <c r="AA119" s="149"/>
      <c r="AB119" s="146"/>
      <c r="AC119" s="146"/>
      <c r="AD119" s="699"/>
      <c r="AE119" s="700"/>
      <c r="AF119" s="145"/>
      <c r="AG119" s="146"/>
      <c r="AH119" s="146"/>
      <c r="AI119" s="149"/>
      <c r="AJ119" s="662"/>
      <c r="AK119" s="611"/>
      <c r="AL119" s="611"/>
      <c r="AM119" s="611"/>
      <c r="AN119" s="611"/>
      <c r="AO119" s="611"/>
      <c r="AP119" s="663"/>
      <c r="AQ119" s="681"/>
      <c r="AR119" s="680"/>
      <c r="AS119" s="680"/>
      <c r="AT119" s="680"/>
      <c r="AU119" s="680"/>
      <c r="AV119" s="149"/>
      <c r="AW119" s="176"/>
      <c r="AX119" s="176"/>
      <c r="AY119" s="176"/>
      <c r="AZ119" s="176"/>
      <c r="BA119" s="176"/>
      <c r="BB119" s="176"/>
      <c r="BC119" s="176"/>
      <c r="BD119" s="176"/>
      <c r="BE119" s="193"/>
      <c r="BF119" s="194"/>
      <c r="BG119" s="20"/>
      <c r="BH119" s="20"/>
      <c r="BI119" s="20"/>
      <c r="BJ119" s="20"/>
      <c r="BK119" s="20"/>
      <c r="BL119" s="20"/>
      <c r="BM119" s="20"/>
      <c r="BN119" s="20"/>
      <c r="BO119" s="20"/>
      <c r="BP119" s="20"/>
      <c r="BQ119" s="20"/>
      <c r="BR119" s="20"/>
      <c r="BS119" s="20"/>
      <c r="BT119" s="20"/>
      <c r="BU119" s="20"/>
      <c r="BV119" s="20"/>
      <c r="BW119" s="20"/>
      <c r="BX119" s="20"/>
      <c r="BY119" s="21"/>
      <c r="CA119" s="48"/>
    </row>
    <row r="120" spans="2:79" ht="3.95" customHeight="1">
      <c r="B120" s="294"/>
      <c r="C120" s="295"/>
      <c r="D120" s="295"/>
      <c r="E120" s="440"/>
      <c r="F120" s="441"/>
      <c r="G120" s="441"/>
      <c r="H120" s="146"/>
      <c r="I120" s="146"/>
      <c r="J120" s="146"/>
      <c r="K120" s="146"/>
      <c r="L120" s="442"/>
      <c r="M120" s="443"/>
      <c r="N120" s="446"/>
      <c r="O120" s="441"/>
      <c r="P120" s="441"/>
      <c r="Q120" s="146"/>
      <c r="R120" s="146"/>
      <c r="S120" s="146"/>
      <c r="T120" s="146"/>
      <c r="U120" s="193"/>
      <c r="V120" s="194"/>
      <c r="W120" s="694"/>
      <c r="X120" s="695"/>
      <c r="Y120" s="695"/>
      <c r="Z120" s="695"/>
      <c r="AA120" s="149"/>
      <c r="AB120" s="146"/>
      <c r="AC120" s="146"/>
      <c r="AD120" s="699"/>
      <c r="AE120" s="700"/>
      <c r="AF120" s="660"/>
      <c r="AG120" s="661"/>
      <c r="AH120" s="661"/>
      <c r="AI120" s="149"/>
      <c r="AJ120" s="664"/>
      <c r="AK120" s="665"/>
      <c r="AL120" s="665"/>
      <c r="AM120" s="665"/>
      <c r="AN120" s="665"/>
      <c r="AO120" s="665"/>
      <c r="AP120" s="666"/>
      <c r="AQ120" s="682"/>
      <c r="AR120" s="683"/>
      <c r="AS120" s="683"/>
      <c r="AT120" s="683"/>
      <c r="AU120" s="683"/>
      <c r="AV120" s="149"/>
      <c r="AW120" s="177"/>
      <c r="AX120" s="177"/>
      <c r="AY120" s="177"/>
      <c r="AZ120" s="177"/>
      <c r="BA120" s="177"/>
      <c r="BB120" s="177"/>
      <c r="BC120" s="177"/>
      <c r="BD120" s="177"/>
      <c r="BE120" s="193"/>
      <c r="BF120" s="194"/>
      <c r="BG120" s="145"/>
      <c r="BH120" s="146"/>
      <c r="BI120" s="146"/>
      <c r="BJ120" s="146"/>
      <c r="BK120" s="146"/>
      <c r="BL120" s="146"/>
      <c r="BM120" s="146"/>
      <c r="BN120" s="146"/>
      <c r="BO120" s="146"/>
      <c r="BP120" s="146"/>
      <c r="BQ120" s="146"/>
      <c r="BR120" s="146"/>
      <c r="BS120" s="146"/>
      <c r="BT120" s="146"/>
      <c r="BU120" s="146"/>
      <c r="BV120" s="146"/>
      <c r="BW120" s="146"/>
      <c r="BX120" s="146"/>
      <c r="BY120" s="147"/>
      <c r="CA120" s="48"/>
    </row>
    <row r="121" spans="2:79" ht="3.95" customHeight="1">
      <c r="B121" s="294"/>
      <c r="C121" s="295"/>
      <c r="D121" s="296"/>
      <c r="E121" s="645"/>
      <c r="F121" s="646"/>
      <c r="G121" s="646"/>
      <c r="H121" s="647" t="s">
        <v>8</v>
      </c>
      <c r="I121" s="654"/>
      <c r="J121" s="655"/>
      <c r="K121" s="655"/>
      <c r="L121" s="628" t="s">
        <v>14</v>
      </c>
      <c r="M121" s="629"/>
      <c r="N121" s="631"/>
      <c r="O121" s="632"/>
      <c r="P121" s="632"/>
      <c r="Q121" s="632"/>
      <c r="R121" s="632"/>
      <c r="S121" s="632"/>
      <c r="T121" s="632"/>
      <c r="U121" s="628" t="s">
        <v>15</v>
      </c>
      <c r="V121" s="628"/>
      <c r="W121" s="634"/>
      <c r="X121" s="632"/>
      <c r="Y121" s="632"/>
      <c r="Z121" s="632"/>
      <c r="AA121" s="632"/>
      <c r="AB121" s="632"/>
      <c r="AC121" s="632"/>
      <c r="AD121" s="628" t="s">
        <v>15</v>
      </c>
      <c r="AE121" s="635"/>
      <c r="AF121" s="637">
        <f>N121+W121</f>
        <v>0</v>
      </c>
      <c r="AG121" s="638"/>
      <c r="AH121" s="638"/>
      <c r="AI121" s="638"/>
      <c r="AJ121" s="638"/>
      <c r="AK121" s="638"/>
      <c r="AL121" s="638"/>
      <c r="AM121" s="638"/>
      <c r="AN121" s="638"/>
      <c r="AO121" s="628" t="s">
        <v>15</v>
      </c>
      <c r="AP121" s="629"/>
      <c r="AQ121" s="195">
        <f>SUM(AF121:AN135)</f>
        <v>0</v>
      </c>
      <c r="AR121" s="196"/>
      <c r="AS121" s="196"/>
      <c r="AT121" s="196"/>
      <c r="AU121" s="196"/>
      <c r="AV121" s="196"/>
      <c r="AW121" s="196"/>
      <c r="AX121" s="196"/>
      <c r="AY121" s="196"/>
      <c r="AZ121" s="196"/>
      <c r="BA121" s="196"/>
      <c r="BB121" s="196"/>
      <c r="BC121" s="196"/>
      <c r="BD121" s="196"/>
      <c r="BE121" s="191" t="s">
        <v>15</v>
      </c>
      <c r="BF121" s="192"/>
      <c r="BG121" s="145"/>
      <c r="BH121" s="146"/>
      <c r="BI121" s="146"/>
      <c r="BJ121" s="146"/>
      <c r="BK121" s="146"/>
      <c r="BL121" s="146"/>
      <c r="BM121" s="146"/>
      <c r="BN121" s="146"/>
      <c r="BO121" s="146"/>
      <c r="BP121" s="146"/>
      <c r="BQ121" s="146"/>
      <c r="BR121" s="146"/>
      <c r="BS121" s="146"/>
      <c r="BT121" s="146"/>
      <c r="BU121" s="146"/>
      <c r="BV121" s="146"/>
      <c r="BW121" s="146"/>
      <c r="BX121" s="146"/>
      <c r="BY121" s="147"/>
      <c r="CA121" s="48"/>
    </row>
    <row r="122" spans="2:79" ht="3.95" customHeight="1">
      <c r="B122" s="294"/>
      <c r="C122" s="295"/>
      <c r="D122" s="296"/>
      <c r="E122" s="395"/>
      <c r="F122" s="396"/>
      <c r="G122" s="396"/>
      <c r="H122" s="642"/>
      <c r="I122" s="650"/>
      <c r="J122" s="651"/>
      <c r="K122" s="651"/>
      <c r="L122" s="108"/>
      <c r="M122" s="630"/>
      <c r="N122" s="633"/>
      <c r="O122" s="617"/>
      <c r="P122" s="617"/>
      <c r="Q122" s="617"/>
      <c r="R122" s="617"/>
      <c r="S122" s="617"/>
      <c r="T122" s="617"/>
      <c r="U122" s="108"/>
      <c r="V122" s="108"/>
      <c r="W122" s="616"/>
      <c r="X122" s="617"/>
      <c r="Y122" s="617"/>
      <c r="Z122" s="617"/>
      <c r="AA122" s="617"/>
      <c r="AB122" s="617"/>
      <c r="AC122" s="617"/>
      <c r="AD122" s="108"/>
      <c r="AE122" s="636"/>
      <c r="AF122" s="104"/>
      <c r="AG122" s="639"/>
      <c r="AH122" s="639"/>
      <c r="AI122" s="639"/>
      <c r="AJ122" s="639"/>
      <c r="AK122" s="639"/>
      <c r="AL122" s="639"/>
      <c r="AM122" s="105"/>
      <c r="AN122" s="105"/>
      <c r="AO122" s="108"/>
      <c r="AP122" s="630"/>
      <c r="AQ122" s="197"/>
      <c r="AR122" s="198"/>
      <c r="AS122" s="198"/>
      <c r="AT122" s="198"/>
      <c r="AU122" s="198"/>
      <c r="AV122" s="198"/>
      <c r="AW122" s="198"/>
      <c r="AX122" s="198"/>
      <c r="AY122" s="198"/>
      <c r="AZ122" s="198"/>
      <c r="BA122" s="198"/>
      <c r="BB122" s="198"/>
      <c r="BC122" s="198"/>
      <c r="BD122" s="198"/>
      <c r="BE122" s="193"/>
      <c r="BF122" s="194"/>
      <c r="BG122" s="145"/>
      <c r="BH122" s="146"/>
      <c r="BI122" s="146"/>
      <c r="BJ122" s="146"/>
      <c r="BK122" s="146"/>
      <c r="BL122" s="146"/>
      <c r="BM122" s="146"/>
      <c r="BN122" s="146"/>
      <c r="BO122" s="146"/>
      <c r="BP122" s="146"/>
      <c r="BQ122" s="146"/>
      <c r="BR122" s="146"/>
      <c r="BS122" s="146"/>
      <c r="BT122" s="146"/>
      <c r="BU122" s="146"/>
      <c r="BV122" s="146"/>
      <c r="BW122" s="146"/>
      <c r="BX122" s="146"/>
      <c r="BY122" s="147"/>
      <c r="CA122" s="48"/>
    </row>
    <row r="123" spans="2:79" ht="3.95" customHeight="1">
      <c r="B123" s="294"/>
      <c r="C123" s="295"/>
      <c r="D123" s="296"/>
      <c r="E123" s="395"/>
      <c r="F123" s="396"/>
      <c r="G123" s="396"/>
      <c r="H123" s="642"/>
      <c r="I123" s="650"/>
      <c r="J123" s="651"/>
      <c r="K123" s="651"/>
      <c r="L123" s="108"/>
      <c r="M123" s="630"/>
      <c r="N123" s="633"/>
      <c r="O123" s="617"/>
      <c r="P123" s="617"/>
      <c r="Q123" s="617"/>
      <c r="R123" s="617"/>
      <c r="S123" s="617"/>
      <c r="T123" s="617"/>
      <c r="U123" s="108"/>
      <c r="V123" s="108"/>
      <c r="W123" s="616"/>
      <c r="X123" s="617"/>
      <c r="Y123" s="617"/>
      <c r="Z123" s="617"/>
      <c r="AA123" s="617"/>
      <c r="AB123" s="617"/>
      <c r="AC123" s="617"/>
      <c r="AD123" s="108"/>
      <c r="AE123" s="636"/>
      <c r="AF123" s="104"/>
      <c r="AG123" s="639"/>
      <c r="AH123" s="639"/>
      <c r="AI123" s="639"/>
      <c r="AJ123" s="639"/>
      <c r="AK123" s="639"/>
      <c r="AL123" s="639"/>
      <c r="AM123" s="105"/>
      <c r="AN123" s="105"/>
      <c r="AO123" s="108"/>
      <c r="AP123" s="630"/>
      <c r="AQ123" s="197"/>
      <c r="AR123" s="198"/>
      <c r="AS123" s="198"/>
      <c r="AT123" s="198"/>
      <c r="AU123" s="198"/>
      <c r="AV123" s="198"/>
      <c r="AW123" s="198"/>
      <c r="AX123" s="198"/>
      <c r="AY123" s="198"/>
      <c r="AZ123" s="198"/>
      <c r="BA123" s="198"/>
      <c r="BB123" s="198"/>
      <c r="BC123" s="198"/>
      <c r="BD123" s="198"/>
      <c r="BE123" s="193"/>
      <c r="BF123" s="194"/>
      <c r="BG123" s="145"/>
      <c r="BH123" s="146"/>
      <c r="BI123" s="146"/>
      <c r="BJ123" s="146"/>
      <c r="BK123" s="146"/>
      <c r="BL123" s="146"/>
      <c r="BM123" s="146"/>
      <c r="BN123" s="146"/>
      <c r="BO123" s="146"/>
      <c r="BP123" s="146"/>
      <c r="BQ123" s="146"/>
      <c r="BR123" s="146"/>
      <c r="BS123" s="146"/>
      <c r="BT123" s="146"/>
      <c r="BU123" s="146"/>
      <c r="BV123" s="146"/>
      <c r="BW123" s="146"/>
      <c r="BX123" s="146"/>
      <c r="BY123" s="147"/>
      <c r="CA123" s="48"/>
    </row>
    <row r="124" spans="2:79" ht="3.95" customHeight="1">
      <c r="B124" s="294"/>
      <c r="C124" s="295"/>
      <c r="D124" s="296"/>
      <c r="E124" s="395"/>
      <c r="F124" s="396"/>
      <c r="G124" s="396"/>
      <c r="H124" s="642"/>
      <c r="I124" s="650"/>
      <c r="J124" s="651"/>
      <c r="K124" s="651"/>
      <c r="L124" s="108"/>
      <c r="M124" s="630"/>
      <c r="N124" s="633"/>
      <c r="O124" s="617"/>
      <c r="P124" s="617"/>
      <c r="Q124" s="617"/>
      <c r="R124" s="617"/>
      <c r="S124" s="617"/>
      <c r="T124" s="617"/>
      <c r="U124" s="108"/>
      <c r="V124" s="108"/>
      <c r="W124" s="616"/>
      <c r="X124" s="617"/>
      <c r="Y124" s="617"/>
      <c r="Z124" s="617"/>
      <c r="AA124" s="617"/>
      <c r="AB124" s="617"/>
      <c r="AC124" s="617"/>
      <c r="AD124" s="108"/>
      <c r="AE124" s="636"/>
      <c r="AF124" s="104"/>
      <c r="AG124" s="639"/>
      <c r="AH124" s="639"/>
      <c r="AI124" s="639"/>
      <c r="AJ124" s="639"/>
      <c r="AK124" s="639"/>
      <c r="AL124" s="639"/>
      <c r="AM124" s="105"/>
      <c r="AN124" s="105"/>
      <c r="AO124" s="108"/>
      <c r="AP124" s="630"/>
      <c r="AQ124" s="197"/>
      <c r="AR124" s="198"/>
      <c r="AS124" s="198"/>
      <c r="AT124" s="198"/>
      <c r="AU124" s="198"/>
      <c r="AV124" s="198"/>
      <c r="AW124" s="198"/>
      <c r="AX124" s="198"/>
      <c r="AY124" s="198"/>
      <c r="AZ124" s="198"/>
      <c r="BA124" s="198"/>
      <c r="BB124" s="198"/>
      <c r="BC124" s="198"/>
      <c r="BD124" s="198"/>
      <c r="BE124" s="193"/>
      <c r="BF124" s="194"/>
      <c r="BG124" s="56"/>
      <c r="BH124" s="56"/>
      <c r="BI124" s="56"/>
      <c r="BJ124" s="56"/>
      <c r="BK124" s="56"/>
      <c r="BL124" s="56"/>
      <c r="BM124" s="56"/>
      <c r="BN124" s="56"/>
      <c r="BO124" s="56"/>
      <c r="BP124" s="56"/>
      <c r="BQ124" s="56"/>
      <c r="BR124" s="56"/>
      <c r="BS124" s="56"/>
      <c r="BT124" s="56"/>
      <c r="BU124" s="56"/>
      <c r="BV124" s="56"/>
      <c r="BW124" s="56"/>
      <c r="BX124" s="56"/>
      <c r="BY124" s="57"/>
      <c r="CA124" s="48"/>
    </row>
    <row r="125" spans="2:79" ht="3.95" customHeight="1" thickBot="1">
      <c r="B125" s="294"/>
      <c r="C125" s="295"/>
      <c r="D125" s="296"/>
      <c r="E125" s="395"/>
      <c r="F125" s="396"/>
      <c r="G125" s="396"/>
      <c r="H125" s="642"/>
      <c r="I125" s="656"/>
      <c r="J125" s="657"/>
      <c r="K125" s="657"/>
      <c r="L125" s="108"/>
      <c r="M125" s="630"/>
      <c r="N125" s="633"/>
      <c r="O125" s="617"/>
      <c r="P125" s="617"/>
      <c r="Q125" s="617"/>
      <c r="R125" s="617"/>
      <c r="S125" s="617"/>
      <c r="T125" s="617"/>
      <c r="U125" s="108"/>
      <c r="V125" s="108"/>
      <c r="W125" s="616"/>
      <c r="X125" s="617"/>
      <c r="Y125" s="617"/>
      <c r="Z125" s="617"/>
      <c r="AA125" s="617"/>
      <c r="AB125" s="617"/>
      <c r="AC125" s="617"/>
      <c r="AD125" s="108"/>
      <c r="AE125" s="636"/>
      <c r="AF125" s="640"/>
      <c r="AG125" s="641"/>
      <c r="AH125" s="641"/>
      <c r="AI125" s="641"/>
      <c r="AJ125" s="641"/>
      <c r="AK125" s="641"/>
      <c r="AL125" s="641"/>
      <c r="AM125" s="641"/>
      <c r="AN125" s="641"/>
      <c r="AO125" s="108"/>
      <c r="AP125" s="630"/>
      <c r="AQ125" s="197"/>
      <c r="AR125" s="198"/>
      <c r="AS125" s="198"/>
      <c r="AT125" s="198"/>
      <c r="AU125" s="198"/>
      <c r="AV125" s="198"/>
      <c r="AW125" s="198"/>
      <c r="AX125" s="198"/>
      <c r="AY125" s="198"/>
      <c r="AZ125" s="198"/>
      <c r="BA125" s="198"/>
      <c r="BB125" s="198"/>
      <c r="BC125" s="198"/>
      <c r="BD125" s="198"/>
      <c r="BE125" s="193"/>
      <c r="BF125" s="194"/>
      <c r="BG125" s="142" t="s">
        <v>63</v>
      </c>
      <c r="BH125" s="142"/>
      <c r="BI125" s="142"/>
      <c r="BJ125" s="142"/>
      <c r="BK125" s="142"/>
      <c r="BL125" s="142"/>
      <c r="BM125" s="86"/>
      <c r="BN125" s="86"/>
      <c r="BO125" s="86"/>
      <c r="BP125" s="86"/>
      <c r="BQ125" s="86"/>
      <c r="BR125" s="86"/>
      <c r="BS125" s="86"/>
      <c r="BT125" s="86"/>
      <c r="BU125" s="86"/>
      <c r="BV125" s="86"/>
      <c r="BW125" s="86"/>
      <c r="BX125" s="86"/>
      <c r="BY125" s="87"/>
      <c r="CA125" s="48"/>
    </row>
    <row r="126" spans="2:79" ht="3.95" customHeight="1">
      <c r="B126" s="294"/>
      <c r="C126" s="295"/>
      <c r="D126" s="296"/>
      <c r="E126" s="395"/>
      <c r="F126" s="396"/>
      <c r="G126" s="396"/>
      <c r="H126" s="642" t="s">
        <v>8</v>
      </c>
      <c r="I126" s="648"/>
      <c r="J126" s="649"/>
      <c r="K126" s="649"/>
      <c r="L126" s="108" t="s">
        <v>14</v>
      </c>
      <c r="M126" s="630"/>
      <c r="N126" s="633"/>
      <c r="O126" s="617"/>
      <c r="P126" s="617"/>
      <c r="Q126" s="617"/>
      <c r="R126" s="617"/>
      <c r="S126" s="617"/>
      <c r="T126" s="617"/>
      <c r="U126" s="108" t="s">
        <v>15</v>
      </c>
      <c r="V126" s="108"/>
      <c r="W126" s="616"/>
      <c r="X126" s="617"/>
      <c r="Y126" s="617"/>
      <c r="Z126" s="617"/>
      <c r="AA126" s="617"/>
      <c r="AB126" s="617"/>
      <c r="AC126" s="617"/>
      <c r="AD126" s="108" t="s">
        <v>15</v>
      </c>
      <c r="AE126" s="636"/>
      <c r="AF126" s="102">
        <f>N126+W126</f>
        <v>0</v>
      </c>
      <c r="AG126" s="103"/>
      <c r="AH126" s="103"/>
      <c r="AI126" s="103"/>
      <c r="AJ126" s="103"/>
      <c r="AK126" s="103"/>
      <c r="AL126" s="103"/>
      <c r="AM126" s="103"/>
      <c r="AN126" s="103"/>
      <c r="AO126" s="108" t="s">
        <v>15</v>
      </c>
      <c r="AP126" s="108"/>
      <c r="AQ126" s="160" t="str">
        <f>IF((AQ121=0),"",ROUNDDOWN(AQ121/3,0))</f>
        <v/>
      </c>
      <c r="AR126" s="161"/>
      <c r="AS126" s="161"/>
      <c r="AT126" s="161"/>
      <c r="AU126" s="161"/>
      <c r="AV126" s="162"/>
      <c r="AW126" s="154" t="s">
        <v>15</v>
      </c>
      <c r="AX126" s="155"/>
      <c r="AY126" s="673" t="str">
        <f>IFERROR(VLOOKUP(CA128,健保等級!A2:D51,4,1),"")</f>
        <v/>
      </c>
      <c r="AZ126" s="674"/>
      <c r="BA126" s="674"/>
      <c r="BB126" s="674"/>
      <c r="BC126" s="674"/>
      <c r="BD126" s="674"/>
      <c r="BE126" s="719" t="s">
        <v>37</v>
      </c>
      <c r="BF126" s="720"/>
      <c r="BG126" s="142"/>
      <c r="BH126" s="142"/>
      <c r="BI126" s="142"/>
      <c r="BJ126" s="142"/>
      <c r="BK126" s="142"/>
      <c r="BL126" s="142"/>
      <c r="BM126" s="86"/>
      <c r="BN126" s="86"/>
      <c r="BO126" s="86"/>
      <c r="BP126" s="86"/>
      <c r="BQ126" s="86"/>
      <c r="BR126" s="86"/>
      <c r="BS126" s="86"/>
      <c r="BT126" s="86"/>
      <c r="BU126" s="86"/>
      <c r="BV126" s="86"/>
      <c r="BW126" s="86"/>
      <c r="BX126" s="86"/>
      <c r="BY126" s="87"/>
      <c r="CA126" s="48"/>
    </row>
    <row r="127" spans="2:79" ht="3.95" customHeight="1">
      <c r="B127" s="294"/>
      <c r="C127" s="295"/>
      <c r="D127" s="296"/>
      <c r="E127" s="395"/>
      <c r="F127" s="396"/>
      <c r="G127" s="396"/>
      <c r="H127" s="642"/>
      <c r="I127" s="650"/>
      <c r="J127" s="651"/>
      <c r="K127" s="651"/>
      <c r="L127" s="108"/>
      <c r="M127" s="630"/>
      <c r="N127" s="633"/>
      <c r="O127" s="617"/>
      <c r="P127" s="617"/>
      <c r="Q127" s="617"/>
      <c r="R127" s="617"/>
      <c r="S127" s="617"/>
      <c r="T127" s="617"/>
      <c r="U127" s="108"/>
      <c r="V127" s="108"/>
      <c r="W127" s="616"/>
      <c r="X127" s="617"/>
      <c r="Y127" s="617"/>
      <c r="Z127" s="617"/>
      <c r="AA127" s="617"/>
      <c r="AB127" s="617"/>
      <c r="AC127" s="617"/>
      <c r="AD127" s="108"/>
      <c r="AE127" s="636"/>
      <c r="AF127" s="104"/>
      <c r="AG127" s="105"/>
      <c r="AH127" s="105"/>
      <c r="AI127" s="105"/>
      <c r="AJ127" s="105"/>
      <c r="AK127" s="105"/>
      <c r="AL127" s="105"/>
      <c r="AM127" s="105"/>
      <c r="AN127" s="105"/>
      <c r="AO127" s="108"/>
      <c r="AP127" s="108"/>
      <c r="AQ127" s="163"/>
      <c r="AR127" s="164"/>
      <c r="AS127" s="164"/>
      <c r="AT127" s="164"/>
      <c r="AU127" s="164"/>
      <c r="AV127" s="165"/>
      <c r="AW127" s="156"/>
      <c r="AX127" s="157"/>
      <c r="AY127" s="675"/>
      <c r="AZ127" s="676"/>
      <c r="BA127" s="676"/>
      <c r="BB127" s="676"/>
      <c r="BC127" s="676"/>
      <c r="BD127" s="676"/>
      <c r="BE127" s="193"/>
      <c r="BF127" s="200"/>
      <c r="BG127" s="142"/>
      <c r="BH127" s="142"/>
      <c r="BI127" s="142"/>
      <c r="BJ127" s="142"/>
      <c r="BK127" s="142"/>
      <c r="BL127" s="142"/>
      <c r="BM127" s="86"/>
      <c r="BN127" s="86"/>
      <c r="BO127" s="86"/>
      <c r="BP127" s="86"/>
      <c r="BQ127" s="86"/>
      <c r="BR127" s="86"/>
      <c r="BS127" s="86"/>
      <c r="BT127" s="86"/>
      <c r="BU127" s="86"/>
      <c r="BV127" s="86"/>
      <c r="BW127" s="86"/>
      <c r="BX127" s="86"/>
      <c r="BY127" s="87"/>
      <c r="CA127" s="48"/>
    </row>
    <row r="128" spans="2:79" ht="3.95" customHeight="1">
      <c r="B128" s="294"/>
      <c r="C128" s="295"/>
      <c r="D128" s="296"/>
      <c r="E128" s="395"/>
      <c r="F128" s="396"/>
      <c r="G128" s="396"/>
      <c r="H128" s="642"/>
      <c r="I128" s="650"/>
      <c r="J128" s="651"/>
      <c r="K128" s="651"/>
      <c r="L128" s="108"/>
      <c r="M128" s="630"/>
      <c r="N128" s="633"/>
      <c r="O128" s="617"/>
      <c r="P128" s="617"/>
      <c r="Q128" s="617"/>
      <c r="R128" s="617"/>
      <c r="S128" s="617"/>
      <c r="T128" s="617"/>
      <c r="U128" s="108"/>
      <c r="V128" s="108"/>
      <c r="W128" s="616"/>
      <c r="X128" s="617"/>
      <c r="Y128" s="617"/>
      <c r="Z128" s="617"/>
      <c r="AA128" s="617"/>
      <c r="AB128" s="617"/>
      <c r="AC128" s="617"/>
      <c r="AD128" s="108"/>
      <c r="AE128" s="636"/>
      <c r="AF128" s="104"/>
      <c r="AG128" s="105"/>
      <c r="AH128" s="105"/>
      <c r="AI128" s="105"/>
      <c r="AJ128" s="105"/>
      <c r="AK128" s="105"/>
      <c r="AL128" s="105"/>
      <c r="AM128" s="105"/>
      <c r="AN128" s="105"/>
      <c r="AO128" s="108"/>
      <c r="AP128" s="108"/>
      <c r="AQ128" s="163"/>
      <c r="AR128" s="164"/>
      <c r="AS128" s="164"/>
      <c r="AT128" s="164"/>
      <c r="AU128" s="164"/>
      <c r="AV128" s="165"/>
      <c r="AW128" s="156"/>
      <c r="AX128" s="157"/>
      <c r="AY128" s="675"/>
      <c r="AZ128" s="676"/>
      <c r="BA128" s="676"/>
      <c r="BB128" s="676"/>
      <c r="BC128" s="676"/>
      <c r="BD128" s="676"/>
      <c r="BE128" s="193"/>
      <c r="BF128" s="200"/>
      <c r="BG128" s="142"/>
      <c r="BH128" s="142"/>
      <c r="BI128" s="142"/>
      <c r="BJ128" s="142"/>
      <c r="BK128" s="142"/>
      <c r="BL128" s="142"/>
      <c r="BM128" s="86"/>
      <c r="BN128" s="86"/>
      <c r="BO128" s="86"/>
      <c r="BP128" s="86"/>
      <c r="BQ128" s="86"/>
      <c r="BR128" s="86"/>
      <c r="BS128" s="86"/>
      <c r="BT128" s="86"/>
      <c r="BU128" s="86"/>
      <c r="BV128" s="86"/>
      <c r="BW128" s="86"/>
      <c r="BX128" s="86"/>
      <c r="BY128" s="87"/>
      <c r="CA128" s="48" t="str">
        <f>IF(AQ131="",AQ126,AQ131)</f>
        <v/>
      </c>
    </row>
    <row r="129" spans="2:79" ht="3.95" customHeight="1">
      <c r="B129" s="294"/>
      <c r="C129" s="295"/>
      <c r="D129" s="296"/>
      <c r="E129" s="395"/>
      <c r="F129" s="396"/>
      <c r="G129" s="396"/>
      <c r="H129" s="642"/>
      <c r="I129" s="650"/>
      <c r="J129" s="651"/>
      <c r="K129" s="651"/>
      <c r="L129" s="108"/>
      <c r="M129" s="630"/>
      <c r="N129" s="633"/>
      <c r="O129" s="617"/>
      <c r="P129" s="617"/>
      <c r="Q129" s="617"/>
      <c r="R129" s="617"/>
      <c r="S129" s="617"/>
      <c r="T129" s="617"/>
      <c r="U129" s="108"/>
      <c r="V129" s="108"/>
      <c r="W129" s="616"/>
      <c r="X129" s="617"/>
      <c r="Y129" s="617"/>
      <c r="Z129" s="617"/>
      <c r="AA129" s="617"/>
      <c r="AB129" s="617"/>
      <c r="AC129" s="617"/>
      <c r="AD129" s="108"/>
      <c r="AE129" s="636"/>
      <c r="AF129" s="104"/>
      <c r="AG129" s="105"/>
      <c r="AH129" s="105"/>
      <c r="AI129" s="105"/>
      <c r="AJ129" s="105"/>
      <c r="AK129" s="105"/>
      <c r="AL129" s="105"/>
      <c r="AM129" s="105"/>
      <c r="AN129" s="105"/>
      <c r="AO129" s="108"/>
      <c r="AP129" s="108"/>
      <c r="AQ129" s="163"/>
      <c r="AR129" s="164"/>
      <c r="AS129" s="164"/>
      <c r="AT129" s="164"/>
      <c r="AU129" s="164"/>
      <c r="AV129" s="165"/>
      <c r="AW129" s="156"/>
      <c r="AX129" s="157"/>
      <c r="AY129" s="675"/>
      <c r="AZ129" s="676"/>
      <c r="BA129" s="676"/>
      <c r="BB129" s="676"/>
      <c r="BC129" s="676"/>
      <c r="BD129" s="676"/>
      <c r="BE129" s="193"/>
      <c r="BF129" s="200"/>
      <c r="BG129" s="56"/>
      <c r="BH129" s="56"/>
      <c r="BI129" s="56"/>
      <c r="BJ129" s="56"/>
      <c r="BK129" s="56"/>
      <c r="BL129" s="56"/>
      <c r="BM129" s="56"/>
      <c r="BN129" s="56"/>
      <c r="BO129" s="56"/>
      <c r="BP129" s="56"/>
      <c r="BQ129" s="56"/>
      <c r="BR129" s="56"/>
      <c r="BS129" s="56"/>
      <c r="BT129" s="56"/>
      <c r="BU129" s="56"/>
      <c r="BV129" s="56"/>
      <c r="BW129" s="56"/>
      <c r="BX129" s="56"/>
      <c r="BY129" s="57"/>
      <c r="CA129" s="48"/>
    </row>
    <row r="130" spans="2:79" ht="3.95" customHeight="1">
      <c r="B130" s="294"/>
      <c r="C130" s="295"/>
      <c r="D130" s="296"/>
      <c r="E130" s="395"/>
      <c r="F130" s="396"/>
      <c r="G130" s="396"/>
      <c r="H130" s="642"/>
      <c r="I130" s="656"/>
      <c r="J130" s="657"/>
      <c r="K130" s="657"/>
      <c r="L130" s="108"/>
      <c r="M130" s="630"/>
      <c r="N130" s="633"/>
      <c r="O130" s="617"/>
      <c r="P130" s="617"/>
      <c r="Q130" s="617"/>
      <c r="R130" s="617"/>
      <c r="S130" s="617"/>
      <c r="T130" s="617"/>
      <c r="U130" s="108"/>
      <c r="V130" s="108"/>
      <c r="W130" s="616"/>
      <c r="X130" s="617"/>
      <c r="Y130" s="617"/>
      <c r="Z130" s="617"/>
      <c r="AA130" s="617"/>
      <c r="AB130" s="617"/>
      <c r="AC130" s="617"/>
      <c r="AD130" s="108"/>
      <c r="AE130" s="636"/>
      <c r="AF130" s="640"/>
      <c r="AG130" s="641"/>
      <c r="AH130" s="641"/>
      <c r="AI130" s="641"/>
      <c r="AJ130" s="641"/>
      <c r="AK130" s="641"/>
      <c r="AL130" s="641"/>
      <c r="AM130" s="641"/>
      <c r="AN130" s="641"/>
      <c r="AO130" s="108"/>
      <c r="AP130" s="108"/>
      <c r="AQ130" s="166"/>
      <c r="AR130" s="167"/>
      <c r="AS130" s="167"/>
      <c r="AT130" s="167"/>
      <c r="AU130" s="167"/>
      <c r="AV130" s="168"/>
      <c r="AW130" s="158"/>
      <c r="AX130" s="159"/>
      <c r="AY130" s="677"/>
      <c r="AZ130" s="678"/>
      <c r="BA130" s="678"/>
      <c r="BB130" s="678"/>
      <c r="BC130" s="678"/>
      <c r="BD130" s="678"/>
      <c r="BE130" s="193"/>
      <c r="BF130" s="200"/>
      <c r="BG130" s="56"/>
      <c r="BH130" s="56"/>
      <c r="BI130" s="56"/>
      <c r="BJ130" s="56"/>
      <c r="BK130" s="56"/>
      <c r="BL130" s="56"/>
      <c r="BM130" s="56"/>
      <c r="BN130" s="56"/>
      <c r="BO130" s="56"/>
      <c r="BP130" s="56"/>
      <c r="BQ130" s="56"/>
      <c r="BR130" s="56"/>
      <c r="BS130" s="56"/>
      <c r="BT130" s="56"/>
      <c r="BU130" s="56"/>
      <c r="BV130" s="56"/>
      <c r="BW130" s="56"/>
      <c r="BX130" s="56"/>
      <c r="BY130" s="57"/>
      <c r="CA130" s="48"/>
    </row>
    <row r="131" spans="2:79" ht="3.95" customHeight="1">
      <c r="B131" s="294"/>
      <c r="C131" s="295"/>
      <c r="D131" s="296"/>
      <c r="E131" s="395"/>
      <c r="F131" s="396"/>
      <c r="G131" s="396"/>
      <c r="H131" s="642" t="s">
        <v>8</v>
      </c>
      <c r="I131" s="648"/>
      <c r="J131" s="649"/>
      <c r="K131" s="649"/>
      <c r="L131" s="108" t="s">
        <v>14</v>
      </c>
      <c r="M131" s="630"/>
      <c r="N131" s="633"/>
      <c r="O131" s="617"/>
      <c r="P131" s="617"/>
      <c r="Q131" s="617"/>
      <c r="R131" s="617"/>
      <c r="S131" s="617"/>
      <c r="T131" s="617"/>
      <c r="U131" s="108" t="s">
        <v>15</v>
      </c>
      <c r="V131" s="108"/>
      <c r="W131" s="616"/>
      <c r="X131" s="617"/>
      <c r="Y131" s="617"/>
      <c r="Z131" s="617"/>
      <c r="AA131" s="617"/>
      <c r="AB131" s="617"/>
      <c r="AC131" s="617"/>
      <c r="AD131" s="108" t="s">
        <v>15</v>
      </c>
      <c r="AE131" s="636"/>
      <c r="AF131" s="102">
        <f>N131+W131</f>
        <v>0</v>
      </c>
      <c r="AG131" s="103"/>
      <c r="AH131" s="103"/>
      <c r="AI131" s="103"/>
      <c r="AJ131" s="103"/>
      <c r="AK131" s="103"/>
      <c r="AL131" s="103"/>
      <c r="AM131" s="103"/>
      <c r="AN131" s="103"/>
      <c r="AO131" s="108" t="s">
        <v>15</v>
      </c>
      <c r="AP131" s="108"/>
      <c r="AQ131" s="701"/>
      <c r="AR131" s="702"/>
      <c r="AS131" s="702"/>
      <c r="AT131" s="702"/>
      <c r="AU131" s="702"/>
      <c r="AV131" s="703"/>
      <c r="AW131" s="201" t="s">
        <v>15</v>
      </c>
      <c r="AX131" s="202"/>
      <c r="AY131" s="150" t="str">
        <f>IFERROR(VLOOKUP(CA128,厚年等級!A2:D33,4,1),"")</f>
        <v/>
      </c>
      <c r="AZ131" s="151"/>
      <c r="BA131" s="151"/>
      <c r="BB131" s="151"/>
      <c r="BC131" s="151"/>
      <c r="BD131" s="151"/>
      <c r="BE131" s="109" t="s">
        <v>37</v>
      </c>
      <c r="BF131" s="199"/>
      <c r="BG131" s="141" t="s">
        <v>47</v>
      </c>
      <c r="BH131" s="142"/>
      <c r="BI131" s="142"/>
      <c r="BJ131" s="142"/>
      <c r="BK131" s="142"/>
      <c r="BL131" s="142"/>
      <c r="BM131" s="86"/>
      <c r="BN131" s="86"/>
      <c r="BO131" s="86"/>
      <c r="BP131" s="86"/>
      <c r="BQ131" s="86"/>
      <c r="BR131" s="86"/>
      <c r="BS131" s="86"/>
      <c r="BT131" s="86"/>
      <c r="BU131" s="86"/>
      <c r="BV131" s="86"/>
      <c r="BW131" s="86"/>
      <c r="BX131" s="86"/>
      <c r="BY131" s="87"/>
      <c r="CA131" s="48"/>
    </row>
    <row r="132" spans="2:79" ht="3.95" customHeight="1">
      <c r="B132" s="294"/>
      <c r="C132" s="295"/>
      <c r="D132" s="296"/>
      <c r="E132" s="395"/>
      <c r="F132" s="396"/>
      <c r="G132" s="396"/>
      <c r="H132" s="642"/>
      <c r="I132" s="650"/>
      <c r="J132" s="651"/>
      <c r="K132" s="651"/>
      <c r="L132" s="108"/>
      <c r="M132" s="630"/>
      <c r="N132" s="633"/>
      <c r="O132" s="617"/>
      <c r="P132" s="617"/>
      <c r="Q132" s="617"/>
      <c r="R132" s="617"/>
      <c r="S132" s="617"/>
      <c r="T132" s="617"/>
      <c r="U132" s="108"/>
      <c r="V132" s="108"/>
      <c r="W132" s="616"/>
      <c r="X132" s="617"/>
      <c r="Y132" s="617"/>
      <c r="Z132" s="617"/>
      <c r="AA132" s="617"/>
      <c r="AB132" s="617"/>
      <c r="AC132" s="617"/>
      <c r="AD132" s="108"/>
      <c r="AE132" s="636"/>
      <c r="AF132" s="104"/>
      <c r="AG132" s="105"/>
      <c r="AH132" s="105"/>
      <c r="AI132" s="105"/>
      <c r="AJ132" s="105"/>
      <c r="AK132" s="105"/>
      <c r="AL132" s="105"/>
      <c r="AM132" s="105"/>
      <c r="AN132" s="105"/>
      <c r="AO132" s="108"/>
      <c r="AP132" s="108"/>
      <c r="AQ132" s="701"/>
      <c r="AR132" s="702"/>
      <c r="AS132" s="702"/>
      <c r="AT132" s="702"/>
      <c r="AU132" s="702"/>
      <c r="AV132" s="703"/>
      <c r="AW132" s="108"/>
      <c r="AX132" s="157"/>
      <c r="AY132" s="152"/>
      <c r="AZ132" s="153"/>
      <c r="BA132" s="153"/>
      <c r="BB132" s="153"/>
      <c r="BC132" s="153"/>
      <c r="BD132" s="153"/>
      <c r="BE132" s="193"/>
      <c r="BF132" s="200"/>
      <c r="BG132" s="141"/>
      <c r="BH132" s="142"/>
      <c r="BI132" s="142"/>
      <c r="BJ132" s="142"/>
      <c r="BK132" s="142"/>
      <c r="BL132" s="142"/>
      <c r="BM132" s="86"/>
      <c r="BN132" s="86"/>
      <c r="BO132" s="86"/>
      <c r="BP132" s="86"/>
      <c r="BQ132" s="86"/>
      <c r="BR132" s="86"/>
      <c r="BS132" s="86"/>
      <c r="BT132" s="86"/>
      <c r="BU132" s="86"/>
      <c r="BV132" s="86"/>
      <c r="BW132" s="86"/>
      <c r="BX132" s="86"/>
      <c r="BY132" s="87"/>
      <c r="CA132" s="48"/>
    </row>
    <row r="133" spans="2:79" ht="3.95" customHeight="1">
      <c r="B133" s="294"/>
      <c r="C133" s="295"/>
      <c r="D133" s="296"/>
      <c r="E133" s="395"/>
      <c r="F133" s="396"/>
      <c r="G133" s="396"/>
      <c r="H133" s="642"/>
      <c r="I133" s="650"/>
      <c r="J133" s="651"/>
      <c r="K133" s="651"/>
      <c r="L133" s="108"/>
      <c r="M133" s="630"/>
      <c r="N133" s="633"/>
      <c r="O133" s="617"/>
      <c r="P133" s="617"/>
      <c r="Q133" s="617"/>
      <c r="R133" s="617"/>
      <c r="S133" s="617"/>
      <c r="T133" s="617"/>
      <c r="U133" s="108"/>
      <c r="V133" s="108"/>
      <c r="W133" s="616"/>
      <c r="X133" s="617"/>
      <c r="Y133" s="617"/>
      <c r="Z133" s="617"/>
      <c r="AA133" s="617"/>
      <c r="AB133" s="617"/>
      <c r="AC133" s="617"/>
      <c r="AD133" s="108"/>
      <c r="AE133" s="636"/>
      <c r="AF133" s="104"/>
      <c r="AG133" s="105"/>
      <c r="AH133" s="105"/>
      <c r="AI133" s="105"/>
      <c r="AJ133" s="105"/>
      <c r="AK133" s="105"/>
      <c r="AL133" s="105"/>
      <c r="AM133" s="105"/>
      <c r="AN133" s="105"/>
      <c r="AO133" s="108"/>
      <c r="AP133" s="108"/>
      <c r="AQ133" s="701"/>
      <c r="AR133" s="702"/>
      <c r="AS133" s="702"/>
      <c r="AT133" s="702"/>
      <c r="AU133" s="702"/>
      <c r="AV133" s="703"/>
      <c r="AW133" s="108"/>
      <c r="AX133" s="157"/>
      <c r="AY133" s="152"/>
      <c r="AZ133" s="153"/>
      <c r="BA133" s="153"/>
      <c r="BB133" s="153"/>
      <c r="BC133" s="153"/>
      <c r="BD133" s="153"/>
      <c r="BE133" s="193"/>
      <c r="BF133" s="200"/>
      <c r="BG133" s="141"/>
      <c r="BH133" s="142"/>
      <c r="BI133" s="142"/>
      <c r="BJ133" s="142"/>
      <c r="BK133" s="142"/>
      <c r="BL133" s="142"/>
      <c r="BM133" s="86"/>
      <c r="BN133" s="86"/>
      <c r="BO133" s="86"/>
      <c r="BP133" s="86"/>
      <c r="BQ133" s="86"/>
      <c r="BR133" s="86"/>
      <c r="BS133" s="86"/>
      <c r="BT133" s="86"/>
      <c r="BU133" s="86"/>
      <c r="BV133" s="86"/>
      <c r="BW133" s="86"/>
      <c r="BX133" s="86"/>
      <c r="BY133" s="87"/>
      <c r="CA133" s="48"/>
    </row>
    <row r="134" spans="2:79" ht="3.95" customHeight="1">
      <c r="B134" s="294"/>
      <c r="C134" s="295"/>
      <c r="D134" s="296"/>
      <c r="E134" s="395"/>
      <c r="F134" s="396"/>
      <c r="G134" s="396"/>
      <c r="H134" s="642"/>
      <c r="I134" s="650"/>
      <c r="J134" s="651"/>
      <c r="K134" s="651"/>
      <c r="L134" s="108"/>
      <c r="M134" s="630"/>
      <c r="N134" s="633"/>
      <c r="O134" s="617"/>
      <c r="P134" s="617"/>
      <c r="Q134" s="617"/>
      <c r="R134" s="617"/>
      <c r="S134" s="617"/>
      <c r="T134" s="617"/>
      <c r="U134" s="108"/>
      <c r="V134" s="108"/>
      <c r="W134" s="616"/>
      <c r="X134" s="617"/>
      <c r="Y134" s="617"/>
      <c r="Z134" s="617"/>
      <c r="AA134" s="617"/>
      <c r="AB134" s="617"/>
      <c r="AC134" s="617"/>
      <c r="AD134" s="108"/>
      <c r="AE134" s="636"/>
      <c r="AF134" s="104"/>
      <c r="AG134" s="105"/>
      <c r="AH134" s="105"/>
      <c r="AI134" s="105"/>
      <c r="AJ134" s="105"/>
      <c r="AK134" s="105"/>
      <c r="AL134" s="105"/>
      <c r="AM134" s="105"/>
      <c r="AN134" s="105"/>
      <c r="AO134" s="108"/>
      <c r="AP134" s="108"/>
      <c r="AQ134" s="701"/>
      <c r="AR134" s="702"/>
      <c r="AS134" s="702"/>
      <c r="AT134" s="702"/>
      <c r="AU134" s="702"/>
      <c r="AV134" s="703"/>
      <c r="AW134" s="108"/>
      <c r="AX134" s="157"/>
      <c r="AY134" s="152"/>
      <c r="AZ134" s="153"/>
      <c r="BA134" s="153"/>
      <c r="BB134" s="153"/>
      <c r="BC134" s="153"/>
      <c r="BD134" s="153"/>
      <c r="BE134" s="193"/>
      <c r="BF134" s="200"/>
      <c r="BG134" s="141"/>
      <c r="BH134" s="142"/>
      <c r="BI134" s="142"/>
      <c r="BJ134" s="142"/>
      <c r="BK134" s="142"/>
      <c r="BL134" s="142"/>
      <c r="BM134" s="86"/>
      <c r="BN134" s="86"/>
      <c r="BO134" s="86"/>
      <c r="BP134" s="86"/>
      <c r="BQ134" s="86"/>
      <c r="BR134" s="86"/>
      <c r="BS134" s="86"/>
      <c r="BT134" s="86"/>
      <c r="BU134" s="86"/>
      <c r="BV134" s="86"/>
      <c r="BW134" s="86"/>
      <c r="BX134" s="86"/>
      <c r="BY134" s="87"/>
      <c r="CA134" s="48"/>
    </row>
    <row r="135" spans="2:79" ht="3.95" customHeight="1" thickBot="1">
      <c r="B135" s="297"/>
      <c r="C135" s="298"/>
      <c r="D135" s="299"/>
      <c r="E135" s="684"/>
      <c r="F135" s="685"/>
      <c r="G135" s="685"/>
      <c r="H135" s="696"/>
      <c r="I135" s="710"/>
      <c r="J135" s="711"/>
      <c r="K135" s="711"/>
      <c r="L135" s="643"/>
      <c r="M135" s="644"/>
      <c r="N135" s="688"/>
      <c r="O135" s="689"/>
      <c r="P135" s="689"/>
      <c r="Q135" s="689"/>
      <c r="R135" s="689"/>
      <c r="S135" s="689"/>
      <c r="T135" s="689"/>
      <c r="U135" s="643"/>
      <c r="V135" s="643"/>
      <c r="W135" s="690"/>
      <c r="X135" s="689"/>
      <c r="Y135" s="689"/>
      <c r="Z135" s="689"/>
      <c r="AA135" s="689"/>
      <c r="AB135" s="689"/>
      <c r="AC135" s="689"/>
      <c r="AD135" s="643"/>
      <c r="AE135" s="691"/>
      <c r="AF135" s="106"/>
      <c r="AG135" s="107"/>
      <c r="AH135" s="107"/>
      <c r="AI135" s="107"/>
      <c r="AJ135" s="107"/>
      <c r="AK135" s="107"/>
      <c r="AL135" s="107"/>
      <c r="AM135" s="107"/>
      <c r="AN135" s="107"/>
      <c r="AO135" s="108"/>
      <c r="AP135" s="108"/>
      <c r="AQ135" s="704"/>
      <c r="AR135" s="705"/>
      <c r="AS135" s="705"/>
      <c r="AT135" s="705"/>
      <c r="AU135" s="705"/>
      <c r="AV135" s="706"/>
      <c r="AW135" s="203"/>
      <c r="AX135" s="204"/>
      <c r="AY135" s="152"/>
      <c r="AZ135" s="153"/>
      <c r="BA135" s="153"/>
      <c r="BB135" s="153"/>
      <c r="BC135" s="153"/>
      <c r="BD135" s="153"/>
      <c r="BE135" s="193"/>
      <c r="BF135" s="200"/>
      <c r="BG135" s="143"/>
      <c r="BH135" s="144"/>
      <c r="BI135" s="144"/>
      <c r="BJ135" s="144"/>
      <c r="BK135" s="144"/>
      <c r="BL135" s="144"/>
      <c r="BM135" s="88"/>
      <c r="BN135" s="88"/>
      <c r="BO135" s="88"/>
      <c r="BP135" s="88"/>
      <c r="BQ135" s="88"/>
      <c r="BR135" s="88"/>
      <c r="BS135" s="88"/>
      <c r="BT135" s="88"/>
      <c r="BU135" s="88"/>
      <c r="BV135" s="88"/>
      <c r="BW135" s="88"/>
      <c r="BX135" s="88"/>
      <c r="BY135" s="89"/>
    </row>
    <row r="136" spans="2:79" ht="3.95" customHeight="1">
      <c r="B136" s="291">
        <v>3</v>
      </c>
      <c r="C136" s="292"/>
      <c r="D136" s="293"/>
      <c r="E136" s="474"/>
      <c r="F136" s="475"/>
      <c r="G136" s="475"/>
      <c r="H136" s="475"/>
      <c r="I136" s="475"/>
      <c r="J136" s="475"/>
      <c r="K136" s="475"/>
      <c r="L136" s="475"/>
      <c r="M136" s="476"/>
      <c r="N136" s="626"/>
      <c r="O136" s="626"/>
      <c r="P136" s="626"/>
      <c r="Q136" s="626"/>
      <c r="R136" s="626"/>
      <c r="S136" s="626"/>
      <c r="T136" s="626"/>
      <c r="U136" s="626"/>
      <c r="V136" s="626"/>
      <c r="W136" s="626"/>
      <c r="X136" s="626"/>
      <c r="Y136" s="626"/>
      <c r="Z136" s="626"/>
      <c r="AA136" s="626"/>
      <c r="AB136" s="626"/>
      <c r="AC136" s="626"/>
      <c r="AD136" s="626"/>
      <c r="AE136" s="626"/>
      <c r="AF136" s="613"/>
      <c r="AG136" s="610"/>
      <c r="AH136" s="610"/>
      <c r="AI136" s="610"/>
      <c r="AJ136" s="610"/>
      <c r="AK136" s="610"/>
      <c r="AL136" s="610"/>
      <c r="AM136" s="610"/>
      <c r="AN136" s="610"/>
      <c r="AO136" s="464" t="s">
        <v>11</v>
      </c>
      <c r="AP136" s="205"/>
      <c r="AQ136" s="146"/>
      <c r="AR136" s="149" t="s">
        <v>8</v>
      </c>
      <c r="AS136" s="146"/>
      <c r="AT136" s="146"/>
      <c r="AU136" s="149" t="s">
        <v>14</v>
      </c>
      <c r="AV136" s="169"/>
      <c r="AW136" s="146"/>
      <c r="AX136" s="146"/>
      <c r="AY136" s="707"/>
      <c r="AZ136" s="707"/>
      <c r="BA136" s="707"/>
      <c r="BB136" s="178" t="s">
        <v>11</v>
      </c>
      <c r="BC136" s="707"/>
      <c r="BD136" s="707"/>
      <c r="BE136" s="707"/>
      <c r="BF136" s="721" t="s">
        <v>8</v>
      </c>
      <c r="BG136" s="820"/>
      <c r="BH136" s="820"/>
      <c r="BI136" s="820"/>
      <c r="BJ136" s="820"/>
      <c r="BK136" s="820"/>
      <c r="BL136" s="820"/>
      <c r="BM136" s="820"/>
      <c r="BN136" s="820"/>
      <c r="BO136" s="820"/>
      <c r="BP136" s="820"/>
      <c r="BQ136" s="820"/>
      <c r="BR136" s="820"/>
      <c r="BS136" s="820"/>
      <c r="BT136" s="820"/>
      <c r="BU136" s="820"/>
      <c r="BV136" s="820"/>
      <c r="BW136" s="820"/>
      <c r="BX136" s="820"/>
      <c r="BY136" s="821"/>
    </row>
    <row r="137" spans="2:79" ht="3.95" customHeight="1">
      <c r="B137" s="294"/>
      <c r="C137" s="295"/>
      <c r="D137" s="296"/>
      <c r="E137" s="477"/>
      <c r="F137" s="478"/>
      <c r="G137" s="478"/>
      <c r="H137" s="478"/>
      <c r="I137" s="478"/>
      <c r="J137" s="478"/>
      <c r="K137" s="478"/>
      <c r="L137" s="478"/>
      <c r="M137" s="479"/>
      <c r="N137" s="86"/>
      <c r="O137" s="86"/>
      <c r="P137" s="86"/>
      <c r="Q137" s="86"/>
      <c r="R137" s="86"/>
      <c r="S137" s="86"/>
      <c r="T137" s="86"/>
      <c r="U137" s="86"/>
      <c r="V137" s="86"/>
      <c r="W137" s="86"/>
      <c r="X137" s="86"/>
      <c r="Y137" s="86"/>
      <c r="Z137" s="86"/>
      <c r="AA137" s="86"/>
      <c r="AB137" s="86"/>
      <c r="AC137" s="86"/>
      <c r="AD137" s="86"/>
      <c r="AE137" s="86"/>
      <c r="AF137" s="614"/>
      <c r="AG137" s="611"/>
      <c r="AH137" s="611"/>
      <c r="AI137" s="611"/>
      <c r="AJ137" s="611"/>
      <c r="AK137" s="611"/>
      <c r="AL137" s="611"/>
      <c r="AM137" s="611"/>
      <c r="AN137" s="611"/>
      <c r="AO137" s="149"/>
      <c r="AP137" s="146"/>
      <c r="AQ137" s="146"/>
      <c r="AR137" s="149"/>
      <c r="AS137" s="146"/>
      <c r="AT137" s="146"/>
      <c r="AU137" s="149"/>
      <c r="AV137" s="169"/>
      <c r="AW137" s="146"/>
      <c r="AX137" s="146"/>
      <c r="AY137" s="146"/>
      <c r="AZ137" s="146"/>
      <c r="BA137" s="146"/>
      <c r="BB137" s="149"/>
      <c r="BC137" s="146"/>
      <c r="BD137" s="146"/>
      <c r="BE137" s="146"/>
      <c r="BF137" s="722"/>
      <c r="BG137" s="822"/>
      <c r="BH137" s="822"/>
      <c r="BI137" s="822"/>
      <c r="BJ137" s="822"/>
      <c r="BK137" s="822"/>
      <c r="BL137" s="822"/>
      <c r="BM137" s="822"/>
      <c r="BN137" s="822"/>
      <c r="BO137" s="822"/>
      <c r="BP137" s="822"/>
      <c r="BQ137" s="822"/>
      <c r="BR137" s="822"/>
      <c r="BS137" s="822"/>
      <c r="BT137" s="822"/>
      <c r="BU137" s="822"/>
      <c r="BV137" s="822"/>
      <c r="BW137" s="822"/>
      <c r="BX137" s="822"/>
      <c r="BY137" s="823"/>
    </row>
    <row r="138" spans="2:79" ht="3.95" customHeight="1">
      <c r="B138" s="294"/>
      <c r="C138" s="295"/>
      <c r="D138" s="296"/>
      <c r="E138" s="477"/>
      <c r="F138" s="478"/>
      <c r="G138" s="478"/>
      <c r="H138" s="478"/>
      <c r="I138" s="478"/>
      <c r="J138" s="478"/>
      <c r="K138" s="478"/>
      <c r="L138" s="478"/>
      <c r="M138" s="479"/>
      <c r="N138" s="86"/>
      <c r="O138" s="86"/>
      <c r="P138" s="86"/>
      <c r="Q138" s="86"/>
      <c r="R138" s="86"/>
      <c r="S138" s="86"/>
      <c r="T138" s="86"/>
      <c r="U138" s="86"/>
      <c r="V138" s="86"/>
      <c r="W138" s="86"/>
      <c r="X138" s="86"/>
      <c r="Y138" s="86"/>
      <c r="Z138" s="86"/>
      <c r="AA138" s="86"/>
      <c r="AB138" s="86"/>
      <c r="AC138" s="86"/>
      <c r="AD138" s="86"/>
      <c r="AE138" s="86"/>
      <c r="AF138" s="614"/>
      <c r="AG138" s="611"/>
      <c r="AH138" s="611"/>
      <c r="AI138" s="611"/>
      <c r="AJ138" s="611"/>
      <c r="AK138" s="611"/>
      <c r="AL138" s="611"/>
      <c r="AM138" s="611"/>
      <c r="AN138" s="611"/>
      <c r="AO138" s="149"/>
      <c r="AP138" s="146"/>
      <c r="AQ138" s="146"/>
      <c r="AR138" s="149"/>
      <c r="AS138" s="146"/>
      <c r="AT138" s="146"/>
      <c r="AU138" s="149"/>
      <c r="AV138" s="169"/>
      <c r="AW138" s="146"/>
      <c r="AX138" s="146"/>
      <c r="AY138" s="146"/>
      <c r="AZ138" s="146"/>
      <c r="BA138" s="146"/>
      <c r="BB138" s="149"/>
      <c r="BC138" s="146"/>
      <c r="BD138" s="146"/>
      <c r="BE138" s="146"/>
      <c r="BF138" s="722"/>
      <c r="BG138" s="822"/>
      <c r="BH138" s="822"/>
      <c r="BI138" s="822"/>
      <c r="BJ138" s="822"/>
      <c r="BK138" s="822"/>
      <c r="BL138" s="822"/>
      <c r="BM138" s="822"/>
      <c r="BN138" s="822"/>
      <c r="BO138" s="822"/>
      <c r="BP138" s="822"/>
      <c r="BQ138" s="822"/>
      <c r="BR138" s="822"/>
      <c r="BS138" s="822"/>
      <c r="BT138" s="822"/>
      <c r="BU138" s="822"/>
      <c r="BV138" s="822"/>
      <c r="BW138" s="822"/>
      <c r="BX138" s="822"/>
      <c r="BY138" s="823"/>
    </row>
    <row r="139" spans="2:79" ht="3.95" customHeight="1">
      <c r="B139" s="294"/>
      <c r="C139" s="295"/>
      <c r="D139" s="296"/>
      <c r="E139" s="477"/>
      <c r="F139" s="478"/>
      <c r="G139" s="478"/>
      <c r="H139" s="478"/>
      <c r="I139" s="478"/>
      <c r="J139" s="478"/>
      <c r="K139" s="478"/>
      <c r="L139" s="478"/>
      <c r="M139" s="479"/>
      <c r="N139" s="86"/>
      <c r="O139" s="86"/>
      <c r="P139" s="86"/>
      <c r="Q139" s="86"/>
      <c r="R139" s="86"/>
      <c r="S139" s="86"/>
      <c r="T139" s="86"/>
      <c r="U139" s="86"/>
      <c r="V139" s="86"/>
      <c r="W139" s="86"/>
      <c r="X139" s="86"/>
      <c r="Y139" s="86"/>
      <c r="Z139" s="86"/>
      <c r="AA139" s="86"/>
      <c r="AB139" s="86"/>
      <c r="AC139" s="86"/>
      <c r="AD139" s="86"/>
      <c r="AE139" s="86"/>
      <c r="AF139" s="614"/>
      <c r="AG139" s="611"/>
      <c r="AH139" s="611"/>
      <c r="AI139" s="611"/>
      <c r="AJ139" s="611"/>
      <c r="AK139" s="611"/>
      <c r="AL139" s="611"/>
      <c r="AM139" s="611"/>
      <c r="AN139" s="611"/>
      <c r="AO139" s="149"/>
      <c r="AP139" s="146"/>
      <c r="AQ139" s="146"/>
      <c r="AR139" s="149"/>
      <c r="AS139" s="146"/>
      <c r="AT139" s="146"/>
      <c r="AU139" s="149"/>
      <c r="AV139" s="169"/>
      <c r="AW139" s="146"/>
      <c r="AX139" s="146"/>
      <c r="AY139" s="146"/>
      <c r="AZ139" s="146"/>
      <c r="BA139" s="146"/>
      <c r="BB139" s="149"/>
      <c r="BC139" s="146"/>
      <c r="BD139" s="146"/>
      <c r="BE139" s="146"/>
      <c r="BF139" s="722"/>
      <c r="BG139" s="822"/>
      <c r="BH139" s="822"/>
      <c r="BI139" s="822"/>
      <c r="BJ139" s="822"/>
      <c r="BK139" s="822"/>
      <c r="BL139" s="822"/>
      <c r="BM139" s="822"/>
      <c r="BN139" s="822"/>
      <c r="BO139" s="822"/>
      <c r="BP139" s="822"/>
      <c r="BQ139" s="822"/>
      <c r="BR139" s="822"/>
      <c r="BS139" s="822"/>
      <c r="BT139" s="822"/>
      <c r="BU139" s="822"/>
      <c r="BV139" s="822"/>
      <c r="BW139" s="822"/>
      <c r="BX139" s="822"/>
      <c r="BY139" s="823"/>
    </row>
    <row r="140" spans="2:79" ht="3.95" customHeight="1">
      <c r="B140" s="294"/>
      <c r="C140" s="295"/>
      <c r="D140" s="296"/>
      <c r="E140" s="477"/>
      <c r="F140" s="478"/>
      <c r="G140" s="478"/>
      <c r="H140" s="478"/>
      <c r="I140" s="478"/>
      <c r="J140" s="478"/>
      <c r="K140" s="478"/>
      <c r="L140" s="478"/>
      <c r="M140" s="479"/>
      <c r="N140" s="86"/>
      <c r="O140" s="86"/>
      <c r="P140" s="86"/>
      <c r="Q140" s="86"/>
      <c r="R140" s="86"/>
      <c r="S140" s="86"/>
      <c r="T140" s="86"/>
      <c r="U140" s="86"/>
      <c r="V140" s="86"/>
      <c r="W140" s="86"/>
      <c r="X140" s="86"/>
      <c r="Y140" s="86"/>
      <c r="Z140" s="86"/>
      <c r="AA140" s="86"/>
      <c r="AB140" s="86"/>
      <c r="AC140" s="86"/>
      <c r="AD140" s="86"/>
      <c r="AE140" s="86"/>
      <c r="AF140" s="614"/>
      <c r="AG140" s="611"/>
      <c r="AH140" s="611"/>
      <c r="AI140" s="611"/>
      <c r="AJ140" s="611"/>
      <c r="AK140" s="611"/>
      <c r="AL140" s="611"/>
      <c r="AM140" s="611"/>
      <c r="AN140" s="611"/>
      <c r="AO140" s="149"/>
      <c r="AP140" s="146"/>
      <c r="AQ140" s="146"/>
      <c r="AR140" s="149"/>
      <c r="AS140" s="146"/>
      <c r="AT140" s="146"/>
      <c r="AU140" s="149"/>
      <c r="AV140" s="169"/>
      <c r="AW140" s="146"/>
      <c r="AX140" s="146"/>
      <c r="AY140" s="146"/>
      <c r="AZ140" s="146"/>
      <c r="BA140" s="146"/>
      <c r="BB140" s="149"/>
      <c r="BC140" s="146"/>
      <c r="BD140" s="146"/>
      <c r="BE140" s="146"/>
      <c r="BF140" s="722"/>
      <c r="BG140" s="822"/>
      <c r="BH140" s="822"/>
      <c r="BI140" s="822"/>
      <c r="BJ140" s="822"/>
      <c r="BK140" s="822"/>
      <c r="BL140" s="822"/>
      <c r="BM140" s="822"/>
      <c r="BN140" s="822"/>
      <c r="BO140" s="822"/>
      <c r="BP140" s="822"/>
      <c r="BQ140" s="822"/>
      <c r="BR140" s="822"/>
      <c r="BS140" s="822"/>
      <c r="BT140" s="822"/>
      <c r="BU140" s="822"/>
      <c r="BV140" s="822"/>
      <c r="BW140" s="822"/>
      <c r="BX140" s="822"/>
      <c r="BY140" s="823"/>
    </row>
    <row r="141" spans="2:79" ht="3.95" customHeight="1" thickBot="1">
      <c r="B141" s="294"/>
      <c r="C141" s="295"/>
      <c r="D141" s="296"/>
      <c r="E141" s="480"/>
      <c r="F141" s="481"/>
      <c r="G141" s="481"/>
      <c r="H141" s="481"/>
      <c r="I141" s="481"/>
      <c r="J141" s="481"/>
      <c r="K141" s="481"/>
      <c r="L141" s="481"/>
      <c r="M141" s="482"/>
      <c r="N141" s="627"/>
      <c r="O141" s="627"/>
      <c r="P141" s="627"/>
      <c r="Q141" s="627"/>
      <c r="R141" s="627"/>
      <c r="S141" s="627"/>
      <c r="T141" s="627"/>
      <c r="U141" s="627"/>
      <c r="V141" s="627"/>
      <c r="W141" s="627"/>
      <c r="X141" s="627"/>
      <c r="Y141" s="627"/>
      <c r="Z141" s="627"/>
      <c r="AA141" s="627"/>
      <c r="AB141" s="627"/>
      <c r="AC141" s="627"/>
      <c r="AD141" s="627"/>
      <c r="AE141" s="627"/>
      <c r="AF141" s="615"/>
      <c r="AG141" s="612"/>
      <c r="AH141" s="612"/>
      <c r="AI141" s="612"/>
      <c r="AJ141" s="612"/>
      <c r="AK141" s="612"/>
      <c r="AL141" s="612"/>
      <c r="AM141" s="612"/>
      <c r="AN141" s="612"/>
      <c r="AO141" s="207"/>
      <c r="AP141" s="206"/>
      <c r="AQ141" s="206"/>
      <c r="AR141" s="207"/>
      <c r="AS141" s="206"/>
      <c r="AT141" s="206"/>
      <c r="AU141" s="207"/>
      <c r="AV141" s="708"/>
      <c r="AW141" s="709"/>
      <c r="AX141" s="709"/>
      <c r="AY141" s="709"/>
      <c r="AZ141" s="709"/>
      <c r="BA141" s="709"/>
      <c r="BB141" s="179"/>
      <c r="BC141" s="709"/>
      <c r="BD141" s="709"/>
      <c r="BE141" s="709"/>
      <c r="BF141" s="723"/>
      <c r="BG141" s="824"/>
      <c r="BH141" s="824"/>
      <c r="BI141" s="824"/>
      <c r="BJ141" s="824"/>
      <c r="BK141" s="824"/>
      <c r="BL141" s="824"/>
      <c r="BM141" s="824"/>
      <c r="BN141" s="824"/>
      <c r="BO141" s="824"/>
      <c r="BP141" s="824"/>
      <c r="BQ141" s="824"/>
      <c r="BR141" s="824"/>
      <c r="BS141" s="824"/>
      <c r="BT141" s="824"/>
      <c r="BU141" s="824"/>
      <c r="BV141" s="824"/>
      <c r="BW141" s="824"/>
      <c r="BX141" s="824"/>
      <c r="BY141" s="825"/>
    </row>
    <row r="142" spans="2:79" ht="3.95" customHeight="1">
      <c r="B142" s="294"/>
      <c r="C142" s="295"/>
      <c r="D142" s="295"/>
      <c r="E142" s="440" t="s">
        <v>31</v>
      </c>
      <c r="F142" s="441"/>
      <c r="G142" s="441"/>
      <c r="H142" s="146"/>
      <c r="I142" s="146"/>
      <c r="J142" s="146"/>
      <c r="K142" s="146"/>
      <c r="L142" s="442" t="s">
        <v>29</v>
      </c>
      <c r="M142" s="443"/>
      <c r="N142" s="444" t="s">
        <v>32</v>
      </c>
      <c r="O142" s="445"/>
      <c r="P142" s="445"/>
      <c r="Q142" s="454"/>
      <c r="R142" s="454"/>
      <c r="S142" s="454"/>
      <c r="T142" s="454"/>
      <c r="U142" s="191" t="s">
        <v>29</v>
      </c>
      <c r="V142" s="192"/>
      <c r="W142" s="658"/>
      <c r="X142" s="454"/>
      <c r="Y142" s="454"/>
      <c r="Z142" s="454"/>
      <c r="AA142" s="659" t="s">
        <v>11</v>
      </c>
      <c r="AB142" s="454"/>
      <c r="AC142" s="454"/>
      <c r="AD142" s="191" t="s">
        <v>8</v>
      </c>
      <c r="AE142" s="192"/>
      <c r="AF142" s="145"/>
      <c r="AG142" s="146"/>
      <c r="AH142" s="146"/>
      <c r="AI142" s="149" t="s">
        <v>8</v>
      </c>
      <c r="AJ142" s="662"/>
      <c r="AK142" s="611"/>
      <c r="AL142" s="611"/>
      <c r="AM142" s="611"/>
      <c r="AN142" s="611"/>
      <c r="AO142" s="611"/>
      <c r="AP142" s="663"/>
      <c r="AQ142" s="679"/>
      <c r="AR142" s="680"/>
      <c r="AS142" s="680"/>
      <c r="AT142" s="680"/>
      <c r="AU142" s="680"/>
      <c r="AV142" s="149" t="s">
        <v>8</v>
      </c>
      <c r="AW142" s="175"/>
      <c r="AX142" s="175"/>
      <c r="AY142" s="175"/>
      <c r="AZ142" s="175"/>
      <c r="BA142" s="175"/>
      <c r="BB142" s="175"/>
      <c r="BC142" s="175"/>
      <c r="BD142" s="175"/>
      <c r="BE142" s="193" t="s">
        <v>15</v>
      </c>
      <c r="BF142" s="194"/>
      <c r="BG142" s="16"/>
      <c r="BH142" s="17"/>
      <c r="BI142" s="17"/>
      <c r="BJ142" s="17"/>
      <c r="BK142" s="17"/>
      <c r="BL142" s="17"/>
      <c r="BM142" s="17"/>
      <c r="BN142" s="17"/>
      <c r="BO142" s="17"/>
      <c r="BP142" s="17"/>
      <c r="BQ142" s="17"/>
      <c r="BR142" s="17"/>
      <c r="BS142" s="17"/>
      <c r="BT142" s="17"/>
      <c r="BU142" s="17"/>
      <c r="BV142" s="17"/>
      <c r="BW142" s="17"/>
      <c r="BX142" s="17"/>
      <c r="BY142" s="18"/>
    </row>
    <row r="143" spans="2:79" ht="3.95" customHeight="1">
      <c r="B143" s="294"/>
      <c r="C143" s="295"/>
      <c r="D143" s="295"/>
      <c r="E143" s="440"/>
      <c r="F143" s="441"/>
      <c r="G143" s="441"/>
      <c r="H143" s="146"/>
      <c r="I143" s="146"/>
      <c r="J143" s="146"/>
      <c r="K143" s="146"/>
      <c r="L143" s="442"/>
      <c r="M143" s="443"/>
      <c r="N143" s="446"/>
      <c r="O143" s="441"/>
      <c r="P143" s="441"/>
      <c r="Q143" s="146"/>
      <c r="R143" s="146"/>
      <c r="S143" s="146"/>
      <c r="T143" s="146"/>
      <c r="U143" s="193"/>
      <c r="V143" s="194"/>
      <c r="W143" s="145"/>
      <c r="X143" s="146"/>
      <c r="Y143" s="146"/>
      <c r="Z143" s="146"/>
      <c r="AA143" s="149"/>
      <c r="AB143" s="146"/>
      <c r="AC143" s="146"/>
      <c r="AD143" s="193"/>
      <c r="AE143" s="194"/>
      <c r="AF143" s="145"/>
      <c r="AG143" s="146"/>
      <c r="AH143" s="146"/>
      <c r="AI143" s="149"/>
      <c r="AJ143" s="662"/>
      <c r="AK143" s="611"/>
      <c r="AL143" s="611"/>
      <c r="AM143" s="611"/>
      <c r="AN143" s="611"/>
      <c r="AO143" s="611"/>
      <c r="AP143" s="663"/>
      <c r="AQ143" s="681"/>
      <c r="AR143" s="680"/>
      <c r="AS143" s="680"/>
      <c r="AT143" s="680"/>
      <c r="AU143" s="680"/>
      <c r="AV143" s="149"/>
      <c r="AW143" s="176"/>
      <c r="AX143" s="176"/>
      <c r="AY143" s="176"/>
      <c r="AZ143" s="176"/>
      <c r="BA143" s="176"/>
      <c r="BB143" s="176"/>
      <c r="BC143" s="176"/>
      <c r="BD143" s="176"/>
      <c r="BE143" s="193"/>
      <c r="BF143" s="194"/>
      <c r="BG143" s="19"/>
      <c r="BH143" s="20"/>
      <c r="BI143" s="20"/>
      <c r="BJ143" s="20"/>
      <c r="BK143" s="20"/>
      <c r="BL143" s="20"/>
      <c r="BM143" s="20"/>
      <c r="BN143" s="20"/>
      <c r="BO143" s="20"/>
      <c r="BP143" s="20"/>
      <c r="BQ143" s="20"/>
      <c r="BR143" s="20"/>
      <c r="BS143" s="20"/>
      <c r="BT143" s="20"/>
      <c r="BU143" s="20"/>
      <c r="BV143" s="20"/>
      <c r="BW143" s="20"/>
      <c r="BX143" s="20"/>
      <c r="BY143" s="21"/>
    </row>
    <row r="144" spans="2:79" ht="3.95" customHeight="1">
      <c r="B144" s="294"/>
      <c r="C144" s="295"/>
      <c r="D144" s="295"/>
      <c r="E144" s="440"/>
      <c r="F144" s="441"/>
      <c r="G144" s="441"/>
      <c r="H144" s="146"/>
      <c r="I144" s="146"/>
      <c r="J144" s="146"/>
      <c r="K144" s="146"/>
      <c r="L144" s="442"/>
      <c r="M144" s="443"/>
      <c r="N144" s="446"/>
      <c r="O144" s="441"/>
      <c r="P144" s="441"/>
      <c r="Q144" s="146"/>
      <c r="R144" s="146"/>
      <c r="S144" s="146"/>
      <c r="T144" s="146"/>
      <c r="U144" s="193"/>
      <c r="V144" s="194"/>
      <c r="W144" s="145"/>
      <c r="X144" s="146"/>
      <c r="Y144" s="146"/>
      <c r="Z144" s="146"/>
      <c r="AA144" s="149"/>
      <c r="AB144" s="146"/>
      <c r="AC144" s="146"/>
      <c r="AD144" s="193"/>
      <c r="AE144" s="194"/>
      <c r="AF144" s="145"/>
      <c r="AG144" s="146"/>
      <c r="AH144" s="146"/>
      <c r="AI144" s="149"/>
      <c r="AJ144" s="662"/>
      <c r="AK144" s="611"/>
      <c r="AL144" s="611"/>
      <c r="AM144" s="611"/>
      <c r="AN144" s="611"/>
      <c r="AO144" s="611"/>
      <c r="AP144" s="663"/>
      <c r="AQ144" s="681"/>
      <c r="AR144" s="680"/>
      <c r="AS144" s="680"/>
      <c r="AT144" s="680"/>
      <c r="AU144" s="680"/>
      <c r="AV144" s="149"/>
      <c r="AW144" s="176"/>
      <c r="AX144" s="176"/>
      <c r="AY144" s="176"/>
      <c r="AZ144" s="176"/>
      <c r="BA144" s="176"/>
      <c r="BB144" s="176"/>
      <c r="BC144" s="176"/>
      <c r="BD144" s="176"/>
      <c r="BE144" s="193"/>
      <c r="BF144" s="194"/>
      <c r="BG144" s="19"/>
      <c r="BH144" s="20"/>
      <c r="BI144" s="20"/>
      <c r="BJ144" s="20"/>
      <c r="BK144" s="20"/>
      <c r="BL144" s="20"/>
      <c r="BM144" s="20"/>
      <c r="BN144" s="20"/>
      <c r="BO144" s="20"/>
      <c r="BP144" s="20"/>
      <c r="BQ144" s="20"/>
      <c r="BR144" s="20"/>
      <c r="BS144" s="20"/>
      <c r="BT144" s="20"/>
      <c r="BU144" s="20"/>
      <c r="BV144" s="20"/>
      <c r="BW144" s="20"/>
      <c r="BX144" s="20"/>
      <c r="BY144" s="21"/>
    </row>
    <row r="145" spans="2:80" ht="3.95" customHeight="1">
      <c r="B145" s="294"/>
      <c r="C145" s="295"/>
      <c r="D145" s="295"/>
      <c r="E145" s="440"/>
      <c r="F145" s="441"/>
      <c r="G145" s="441"/>
      <c r="H145" s="146"/>
      <c r="I145" s="146"/>
      <c r="J145" s="146"/>
      <c r="K145" s="146"/>
      <c r="L145" s="442"/>
      <c r="M145" s="443"/>
      <c r="N145" s="446"/>
      <c r="O145" s="441"/>
      <c r="P145" s="441"/>
      <c r="Q145" s="146"/>
      <c r="R145" s="146"/>
      <c r="S145" s="146"/>
      <c r="T145" s="146"/>
      <c r="U145" s="193"/>
      <c r="V145" s="194"/>
      <c r="W145" s="145"/>
      <c r="X145" s="146"/>
      <c r="Y145" s="146"/>
      <c r="Z145" s="146"/>
      <c r="AA145" s="149"/>
      <c r="AB145" s="146"/>
      <c r="AC145" s="146"/>
      <c r="AD145" s="193"/>
      <c r="AE145" s="194"/>
      <c r="AF145" s="145"/>
      <c r="AG145" s="146"/>
      <c r="AH145" s="146"/>
      <c r="AI145" s="149"/>
      <c r="AJ145" s="662"/>
      <c r="AK145" s="611"/>
      <c r="AL145" s="611"/>
      <c r="AM145" s="611"/>
      <c r="AN145" s="611"/>
      <c r="AO145" s="611"/>
      <c r="AP145" s="663"/>
      <c r="AQ145" s="681"/>
      <c r="AR145" s="680"/>
      <c r="AS145" s="680"/>
      <c r="AT145" s="680"/>
      <c r="AU145" s="680"/>
      <c r="AV145" s="149"/>
      <c r="AW145" s="176"/>
      <c r="AX145" s="176"/>
      <c r="AY145" s="176"/>
      <c r="AZ145" s="176"/>
      <c r="BA145" s="176"/>
      <c r="BB145" s="176"/>
      <c r="BC145" s="176"/>
      <c r="BD145" s="176"/>
      <c r="BE145" s="193"/>
      <c r="BF145" s="194"/>
      <c r="BG145" s="20"/>
      <c r="BH145" s="20"/>
      <c r="BI145" s="20"/>
      <c r="BJ145" s="20"/>
      <c r="BK145" s="20"/>
      <c r="BL145" s="20"/>
      <c r="BM145" s="20"/>
      <c r="BN145" s="20"/>
      <c r="BO145" s="20"/>
      <c r="BP145" s="20"/>
      <c r="BQ145" s="20"/>
      <c r="BR145" s="20"/>
      <c r="BS145" s="20"/>
      <c r="BT145" s="20"/>
      <c r="BU145" s="20"/>
      <c r="BV145" s="20"/>
      <c r="BW145" s="20"/>
      <c r="BX145" s="20"/>
      <c r="BY145" s="21"/>
    </row>
    <row r="146" spans="2:80" ht="3.95" customHeight="1">
      <c r="B146" s="294"/>
      <c r="C146" s="295"/>
      <c r="D146" s="295"/>
      <c r="E146" s="440"/>
      <c r="F146" s="441"/>
      <c r="G146" s="441"/>
      <c r="H146" s="146"/>
      <c r="I146" s="146"/>
      <c r="J146" s="146"/>
      <c r="K146" s="146"/>
      <c r="L146" s="442"/>
      <c r="M146" s="443"/>
      <c r="N146" s="446"/>
      <c r="O146" s="441"/>
      <c r="P146" s="441"/>
      <c r="Q146" s="146"/>
      <c r="R146" s="146"/>
      <c r="S146" s="146"/>
      <c r="T146" s="146"/>
      <c r="U146" s="193"/>
      <c r="V146" s="194"/>
      <c r="W146" s="145"/>
      <c r="X146" s="146"/>
      <c r="Y146" s="146"/>
      <c r="Z146" s="146"/>
      <c r="AA146" s="149"/>
      <c r="AB146" s="146"/>
      <c r="AC146" s="146"/>
      <c r="AD146" s="193"/>
      <c r="AE146" s="194"/>
      <c r="AF146" s="660"/>
      <c r="AG146" s="661"/>
      <c r="AH146" s="661"/>
      <c r="AI146" s="149"/>
      <c r="AJ146" s="664"/>
      <c r="AK146" s="665"/>
      <c r="AL146" s="665"/>
      <c r="AM146" s="665"/>
      <c r="AN146" s="665"/>
      <c r="AO146" s="665"/>
      <c r="AP146" s="666"/>
      <c r="AQ146" s="682"/>
      <c r="AR146" s="683"/>
      <c r="AS146" s="683"/>
      <c r="AT146" s="683"/>
      <c r="AU146" s="683"/>
      <c r="AV146" s="149"/>
      <c r="AW146" s="177"/>
      <c r="AX146" s="177"/>
      <c r="AY146" s="177"/>
      <c r="AZ146" s="177"/>
      <c r="BA146" s="177"/>
      <c r="BB146" s="177"/>
      <c r="BC146" s="177"/>
      <c r="BD146" s="177"/>
      <c r="BE146" s="193"/>
      <c r="BF146" s="194"/>
      <c r="BG146" s="145"/>
      <c r="BH146" s="146"/>
      <c r="BI146" s="146"/>
      <c r="BJ146" s="146"/>
      <c r="BK146" s="146"/>
      <c r="BL146" s="146"/>
      <c r="BM146" s="146"/>
      <c r="BN146" s="146"/>
      <c r="BO146" s="146"/>
      <c r="BP146" s="146"/>
      <c r="BQ146" s="146"/>
      <c r="BR146" s="146"/>
      <c r="BS146" s="146"/>
      <c r="BT146" s="146"/>
      <c r="BU146" s="146"/>
      <c r="BV146" s="146"/>
      <c r="BW146" s="146"/>
      <c r="BX146" s="146"/>
      <c r="BY146" s="147"/>
      <c r="CA146" s="47"/>
    </row>
    <row r="147" spans="2:80" ht="3.95" customHeight="1">
      <c r="B147" s="294"/>
      <c r="C147" s="295"/>
      <c r="D147" s="296"/>
      <c r="E147" s="645"/>
      <c r="F147" s="646"/>
      <c r="G147" s="646"/>
      <c r="H147" s="647" t="s">
        <v>8</v>
      </c>
      <c r="I147" s="654"/>
      <c r="J147" s="655"/>
      <c r="K147" s="655"/>
      <c r="L147" s="628" t="s">
        <v>14</v>
      </c>
      <c r="M147" s="629"/>
      <c r="N147" s="631"/>
      <c r="O147" s="632"/>
      <c r="P147" s="632"/>
      <c r="Q147" s="632"/>
      <c r="R147" s="632"/>
      <c r="S147" s="632"/>
      <c r="T147" s="632"/>
      <c r="U147" s="628" t="s">
        <v>15</v>
      </c>
      <c r="V147" s="628"/>
      <c r="W147" s="634"/>
      <c r="X147" s="632"/>
      <c r="Y147" s="632"/>
      <c r="Z147" s="632"/>
      <c r="AA147" s="632"/>
      <c r="AB147" s="632"/>
      <c r="AC147" s="632"/>
      <c r="AD147" s="628" t="s">
        <v>15</v>
      </c>
      <c r="AE147" s="635"/>
      <c r="AF147" s="637">
        <f>N147+W147</f>
        <v>0</v>
      </c>
      <c r="AG147" s="638"/>
      <c r="AH147" s="638"/>
      <c r="AI147" s="638"/>
      <c r="AJ147" s="638"/>
      <c r="AK147" s="638"/>
      <c r="AL147" s="638"/>
      <c r="AM147" s="638"/>
      <c r="AN147" s="638"/>
      <c r="AO147" s="628" t="s">
        <v>15</v>
      </c>
      <c r="AP147" s="629"/>
      <c r="AQ147" s="195">
        <f>SUM(AF147:AN161)</f>
        <v>0</v>
      </c>
      <c r="AR147" s="196"/>
      <c r="AS147" s="196"/>
      <c r="AT147" s="196"/>
      <c r="AU147" s="196"/>
      <c r="AV147" s="196"/>
      <c r="AW147" s="196"/>
      <c r="AX147" s="196"/>
      <c r="AY147" s="196"/>
      <c r="AZ147" s="196"/>
      <c r="BA147" s="196"/>
      <c r="BB147" s="196"/>
      <c r="BC147" s="196"/>
      <c r="BD147" s="196"/>
      <c r="BE147" s="191" t="s">
        <v>15</v>
      </c>
      <c r="BF147" s="192"/>
      <c r="BG147" s="145"/>
      <c r="BH147" s="146"/>
      <c r="BI147" s="146"/>
      <c r="BJ147" s="146"/>
      <c r="BK147" s="146"/>
      <c r="BL147" s="146"/>
      <c r="BM147" s="146"/>
      <c r="BN147" s="146"/>
      <c r="BO147" s="146"/>
      <c r="BP147" s="146"/>
      <c r="BQ147" s="146"/>
      <c r="BR147" s="146"/>
      <c r="BS147" s="146"/>
      <c r="BT147" s="146"/>
      <c r="BU147" s="146"/>
      <c r="BV147" s="146"/>
      <c r="BW147" s="146"/>
      <c r="BX147" s="146"/>
      <c r="BY147" s="147"/>
      <c r="CA147" s="47"/>
    </row>
    <row r="148" spans="2:80" ht="3.95" customHeight="1">
      <c r="B148" s="294"/>
      <c r="C148" s="295"/>
      <c r="D148" s="296"/>
      <c r="E148" s="395"/>
      <c r="F148" s="396"/>
      <c r="G148" s="396"/>
      <c r="H148" s="642"/>
      <c r="I148" s="650"/>
      <c r="J148" s="651"/>
      <c r="K148" s="651"/>
      <c r="L148" s="108"/>
      <c r="M148" s="630"/>
      <c r="N148" s="633"/>
      <c r="O148" s="617"/>
      <c r="P148" s="617"/>
      <c r="Q148" s="617"/>
      <c r="R148" s="617"/>
      <c r="S148" s="617"/>
      <c r="T148" s="617"/>
      <c r="U148" s="108"/>
      <c r="V148" s="108"/>
      <c r="W148" s="616"/>
      <c r="X148" s="617"/>
      <c r="Y148" s="617"/>
      <c r="Z148" s="617"/>
      <c r="AA148" s="617"/>
      <c r="AB148" s="617"/>
      <c r="AC148" s="617"/>
      <c r="AD148" s="108"/>
      <c r="AE148" s="636"/>
      <c r="AF148" s="104"/>
      <c r="AG148" s="639"/>
      <c r="AH148" s="639"/>
      <c r="AI148" s="639"/>
      <c r="AJ148" s="639"/>
      <c r="AK148" s="639"/>
      <c r="AL148" s="639"/>
      <c r="AM148" s="105"/>
      <c r="AN148" s="105"/>
      <c r="AO148" s="108"/>
      <c r="AP148" s="630"/>
      <c r="AQ148" s="197"/>
      <c r="AR148" s="198"/>
      <c r="AS148" s="198"/>
      <c r="AT148" s="198"/>
      <c r="AU148" s="198"/>
      <c r="AV148" s="198"/>
      <c r="AW148" s="198"/>
      <c r="AX148" s="198"/>
      <c r="AY148" s="198"/>
      <c r="AZ148" s="198"/>
      <c r="BA148" s="198"/>
      <c r="BB148" s="198"/>
      <c r="BC148" s="198"/>
      <c r="BD148" s="198"/>
      <c r="BE148" s="193"/>
      <c r="BF148" s="194"/>
      <c r="BG148" s="145"/>
      <c r="BH148" s="146"/>
      <c r="BI148" s="146"/>
      <c r="BJ148" s="146"/>
      <c r="BK148" s="146"/>
      <c r="BL148" s="146"/>
      <c r="BM148" s="146"/>
      <c r="BN148" s="146"/>
      <c r="BO148" s="146"/>
      <c r="BP148" s="146"/>
      <c r="BQ148" s="146"/>
      <c r="BR148" s="146"/>
      <c r="BS148" s="146"/>
      <c r="BT148" s="146"/>
      <c r="BU148" s="146"/>
      <c r="BV148" s="146"/>
      <c r="BW148" s="146"/>
      <c r="BX148" s="146"/>
      <c r="BY148" s="147"/>
      <c r="CA148" s="47"/>
    </row>
    <row r="149" spans="2:80" ht="3.95" customHeight="1">
      <c r="B149" s="294"/>
      <c r="C149" s="295"/>
      <c r="D149" s="296"/>
      <c r="E149" s="395"/>
      <c r="F149" s="396"/>
      <c r="G149" s="396"/>
      <c r="H149" s="642"/>
      <c r="I149" s="650"/>
      <c r="J149" s="651"/>
      <c r="K149" s="651"/>
      <c r="L149" s="108"/>
      <c r="M149" s="630"/>
      <c r="N149" s="633"/>
      <c r="O149" s="617"/>
      <c r="P149" s="617"/>
      <c r="Q149" s="617"/>
      <c r="R149" s="617"/>
      <c r="S149" s="617"/>
      <c r="T149" s="617"/>
      <c r="U149" s="108"/>
      <c r="V149" s="108"/>
      <c r="W149" s="616"/>
      <c r="X149" s="617"/>
      <c r="Y149" s="617"/>
      <c r="Z149" s="617"/>
      <c r="AA149" s="617"/>
      <c r="AB149" s="617"/>
      <c r="AC149" s="617"/>
      <c r="AD149" s="108"/>
      <c r="AE149" s="636"/>
      <c r="AF149" s="104"/>
      <c r="AG149" s="639"/>
      <c r="AH149" s="639"/>
      <c r="AI149" s="639"/>
      <c r="AJ149" s="639"/>
      <c r="AK149" s="639"/>
      <c r="AL149" s="639"/>
      <c r="AM149" s="105"/>
      <c r="AN149" s="105"/>
      <c r="AO149" s="108"/>
      <c r="AP149" s="630"/>
      <c r="AQ149" s="197"/>
      <c r="AR149" s="198"/>
      <c r="AS149" s="198"/>
      <c r="AT149" s="198"/>
      <c r="AU149" s="198"/>
      <c r="AV149" s="198"/>
      <c r="AW149" s="198"/>
      <c r="AX149" s="198"/>
      <c r="AY149" s="198"/>
      <c r="AZ149" s="198"/>
      <c r="BA149" s="198"/>
      <c r="BB149" s="198"/>
      <c r="BC149" s="198"/>
      <c r="BD149" s="198"/>
      <c r="BE149" s="193"/>
      <c r="BF149" s="194"/>
      <c r="BG149" s="145"/>
      <c r="BH149" s="146"/>
      <c r="BI149" s="146"/>
      <c r="BJ149" s="146"/>
      <c r="BK149" s="146"/>
      <c r="BL149" s="146"/>
      <c r="BM149" s="146"/>
      <c r="BN149" s="146"/>
      <c r="BO149" s="146"/>
      <c r="BP149" s="146"/>
      <c r="BQ149" s="146"/>
      <c r="BR149" s="146"/>
      <c r="BS149" s="146"/>
      <c r="BT149" s="146"/>
      <c r="BU149" s="146"/>
      <c r="BV149" s="146"/>
      <c r="BW149" s="146"/>
      <c r="BX149" s="146"/>
      <c r="BY149" s="147"/>
      <c r="BZ149" s="48"/>
      <c r="CA149" s="48"/>
      <c r="CB149" s="48"/>
    </row>
    <row r="150" spans="2:80" ht="3.95" customHeight="1">
      <c r="B150" s="294"/>
      <c r="C150" s="295"/>
      <c r="D150" s="296"/>
      <c r="E150" s="395"/>
      <c r="F150" s="396"/>
      <c r="G150" s="396"/>
      <c r="H150" s="642"/>
      <c r="I150" s="650"/>
      <c r="J150" s="651"/>
      <c r="K150" s="651"/>
      <c r="L150" s="108"/>
      <c r="M150" s="630"/>
      <c r="N150" s="633"/>
      <c r="O150" s="617"/>
      <c r="P150" s="617"/>
      <c r="Q150" s="617"/>
      <c r="R150" s="617"/>
      <c r="S150" s="617"/>
      <c r="T150" s="617"/>
      <c r="U150" s="108"/>
      <c r="V150" s="108"/>
      <c r="W150" s="616"/>
      <c r="X150" s="617"/>
      <c r="Y150" s="617"/>
      <c r="Z150" s="617"/>
      <c r="AA150" s="617"/>
      <c r="AB150" s="617"/>
      <c r="AC150" s="617"/>
      <c r="AD150" s="108"/>
      <c r="AE150" s="636"/>
      <c r="AF150" s="104"/>
      <c r="AG150" s="639"/>
      <c r="AH150" s="639"/>
      <c r="AI150" s="639"/>
      <c r="AJ150" s="639"/>
      <c r="AK150" s="639"/>
      <c r="AL150" s="639"/>
      <c r="AM150" s="105"/>
      <c r="AN150" s="105"/>
      <c r="AO150" s="108"/>
      <c r="AP150" s="630"/>
      <c r="AQ150" s="197"/>
      <c r="AR150" s="198"/>
      <c r="AS150" s="198"/>
      <c r="AT150" s="198"/>
      <c r="AU150" s="198"/>
      <c r="AV150" s="198"/>
      <c r="AW150" s="198"/>
      <c r="AX150" s="198"/>
      <c r="AY150" s="198"/>
      <c r="AZ150" s="198"/>
      <c r="BA150" s="198"/>
      <c r="BB150" s="198"/>
      <c r="BC150" s="198"/>
      <c r="BD150" s="198"/>
      <c r="BE150" s="193"/>
      <c r="BF150" s="194"/>
      <c r="BG150" s="56"/>
      <c r="BH150" s="56"/>
      <c r="BI150" s="56"/>
      <c r="BJ150" s="56"/>
      <c r="BK150" s="56"/>
      <c r="BL150" s="56"/>
      <c r="BM150" s="56"/>
      <c r="BN150" s="56"/>
      <c r="BO150" s="56"/>
      <c r="BP150" s="56"/>
      <c r="BQ150" s="56"/>
      <c r="BR150" s="56"/>
      <c r="BS150" s="56"/>
      <c r="BT150" s="56"/>
      <c r="BU150" s="56"/>
      <c r="BV150" s="56"/>
      <c r="BW150" s="56"/>
      <c r="BX150" s="56"/>
      <c r="BY150" s="57"/>
      <c r="BZ150" s="48"/>
      <c r="CA150" s="48"/>
      <c r="CB150" s="48"/>
    </row>
    <row r="151" spans="2:80" ht="3.95" customHeight="1" thickBot="1">
      <c r="B151" s="294"/>
      <c r="C151" s="295"/>
      <c r="D151" s="296"/>
      <c r="E151" s="395"/>
      <c r="F151" s="396"/>
      <c r="G151" s="396"/>
      <c r="H151" s="642"/>
      <c r="I151" s="656"/>
      <c r="J151" s="657"/>
      <c r="K151" s="657"/>
      <c r="L151" s="108"/>
      <c r="M151" s="630"/>
      <c r="N151" s="633"/>
      <c r="O151" s="617"/>
      <c r="P151" s="617"/>
      <c r="Q151" s="617"/>
      <c r="R151" s="617"/>
      <c r="S151" s="617"/>
      <c r="T151" s="617"/>
      <c r="U151" s="108"/>
      <c r="V151" s="108"/>
      <c r="W151" s="616"/>
      <c r="X151" s="617"/>
      <c r="Y151" s="617"/>
      <c r="Z151" s="617"/>
      <c r="AA151" s="617"/>
      <c r="AB151" s="617"/>
      <c r="AC151" s="617"/>
      <c r="AD151" s="108"/>
      <c r="AE151" s="636"/>
      <c r="AF151" s="640"/>
      <c r="AG151" s="641"/>
      <c r="AH151" s="641"/>
      <c r="AI151" s="641"/>
      <c r="AJ151" s="641"/>
      <c r="AK151" s="641"/>
      <c r="AL151" s="641"/>
      <c r="AM151" s="641"/>
      <c r="AN151" s="641"/>
      <c r="AO151" s="108"/>
      <c r="AP151" s="630"/>
      <c r="AQ151" s="197"/>
      <c r="AR151" s="198"/>
      <c r="AS151" s="198"/>
      <c r="AT151" s="198"/>
      <c r="AU151" s="198"/>
      <c r="AV151" s="198"/>
      <c r="AW151" s="198"/>
      <c r="AX151" s="198"/>
      <c r="AY151" s="198"/>
      <c r="AZ151" s="198"/>
      <c r="BA151" s="198"/>
      <c r="BB151" s="198"/>
      <c r="BC151" s="198"/>
      <c r="BD151" s="198"/>
      <c r="BE151" s="193"/>
      <c r="BF151" s="194"/>
      <c r="BG151" s="142" t="s">
        <v>63</v>
      </c>
      <c r="BH151" s="142"/>
      <c r="BI151" s="142"/>
      <c r="BJ151" s="142"/>
      <c r="BK151" s="142"/>
      <c r="BL151" s="142"/>
      <c r="BM151" s="86"/>
      <c r="BN151" s="86"/>
      <c r="BO151" s="86"/>
      <c r="BP151" s="86"/>
      <c r="BQ151" s="86"/>
      <c r="BR151" s="86"/>
      <c r="BS151" s="86"/>
      <c r="BT151" s="86"/>
      <c r="BU151" s="86"/>
      <c r="BV151" s="86"/>
      <c r="BW151" s="86"/>
      <c r="BX151" s="86"/>
      <c r="BY151" s="87"/>
      <c r="BZ151" s="48"/>
      <c r="CA151" s="48"/>
      <c r="CB151" s="48"/>
    </row>
    <row r="152" spans="2:80" ht="3.95" customHeight="1">
      <c r="B152" s="294"/>
      <c r="C152" s="295"/>
      <c r="D152" s="296"/>
      <c r="E152" s="395"/>
      <c r="F152" s="396"/>
      <c r="G152" s="396"/>
      <c r="H152" s="642" t="s">
        <v>8</v>
      </c>
      <c r="I152" s="648"/>
      <c r="J152" s="649"/>
      <c r="K152" s="649"/>
      <c r="L152" s="108" t="s">
        <v>14</v>
      </c>
      <c r="M152" s="630"/>
      <c r="N152" s="633"/>
      <c r="O152" s="617"/>
      <c r="P152" s="617"/>
      <c r="Q152" s="617"/>
      <c r="R152" s="617"/>
      <c r="S152" s="617"/>
      <c r="T152" s="617"/>
      <c r="U152" s="108" t="s">
        <v>15</v>
      </c>
      <c r="V152" s="108"/>
      <c r="W152" s="616"/>
      <c r="X152" s="617"/>
      <c r="Y152" s="617"/>
      <c r="Z152" s="617"/>
      <c r="AA152" s="617"/>
      <c r="AB152" s="617"/>
      <c r="AC152" s="617"/>
      <c r="AD152" s="108" t="s">
        <v>15</v>
      </c>
      <c r="AE152" s="636"/>
      <c r="AF152" s="102">
        <f>N152+W152</f>
        <v>0</v>
      </c>
      <c r="AG152" s="103"/>
      <c r="AH152" s="103"/>
      <c r="AI152" s="103"/>
      <c r="AJ152" s="103"/>
      <c r="AK152" s="103"/>
      <c r="AL152" s="103"/>
      <c r="AM152" s="103"/>
      <c r="AN152" s="103"/>
      <c r="AO152" s="108" t="s">
        <v>15</v>
      </c>
      <c r="AP152" s="108"/>
      <c r="AQ152" s="160" t="str">
        <f>IF((AQ147=0),"",ROUNDDOWN(AQ147/3,0))</f>
        <v/>
      </c>
      <c r="AR152" s="161"/>
      <c r="AS152" s="161"/>
      <c r="AT152" s="161"/>
      <c r="AU152" s="161"/>
      <c r="AV152" s="162"/>
      <c r="AW152" s="154" t="s">
        <v>15</v>
      </c>
      <c r="AX152" s="155"/>
      <c r="AY152" s="673" t="str">
        <f>IFERROR(VLOOKUP(CA154,健保等級!A2:D51,4,1),"")</f>
        <v/>
      </c>
      <c r="AZ152" s="674"/>
      <c r="BA152" s="674"/>
      <c r="BB152" s="674"/>
      <c r="BC152" s="674"/>
      <c r="BD152" s="674"/>
      <c r="BE152" s="719" t="s">
        <v>37</v>
      </c>
      <c r="BF152" s="720"/>
      <c r="BG152" s="142"/>
      <c r="BH152" s="142"/>
      <c r="BI152" s="142"/>
      <c r="BJ152" s="142"/>
      <c r="BK152" s="142"/>
      <c r="BL152" s="142"/>
      <c r="BM152" s="86"/>
      <c r="BN152" s="86"/>
      <c r="BO152" s="86"/>
      <c r="BP152" s="86"/>
      <c r="BQ152" s="86"/>
      <c r="BR152" s="86"/>
      <c r="BS152" s="86"/>
      <c r="BT152" s="86"/>
      <c r="BU152" s="86"/>
      <c r="BV152" s="86"/>
      <c r="BW152" s="86"/>
      <c r="BX152" s="86"/>
      <c r="BY152" s="87"/>
      <c r="BZ152" s="48"/>
      <c r="CA152" s="48"/>
      <c r="CB152" s="48"/>
    </row>
    <row r="153" spans="2:80" ht="3.95" customHeight="1">
      <c r="B153" s="294"/>
      <c r="C153" s="295"/>
      <c r="D153" s="296"/>
      <c r="E153" s="395"/>
      <c r="F153" s="396"/>
      <c r="G153" s="396"/>
      <c r="H153" s="642"/>
      <c r="I153" s="650"/>
      <c r="J153" s="651"/>
      <c r="K153" s="651"/>
      <c r="L153" s="108"/>
      <c r="M153" s="630"/>
      <c r="N153" s="633"/>
      <c r="O153" s="617"/>
      <c r="P153" s="617"/>
      <c r="Q153" s="617"/>
      <c r="R153" s="617"/>
      <c r="S153" s="617"/>
      <c r="T153" s="617"/>
      <c r="U153" s="108"/>
      <c r="V153" s="108"/>
      <c r="W153" s="616"/>
      <c r="X153" s="617"/>
      <c r="Y153" s="617"/>
      <c r="Z153" s="617"/>
      <c r="AA153" s="617"/>
      <c r="AB153" s="617"/>
      <c r="AC153" s="617"/>
      <c r="AD153" s="108"/>
      <c r="AE153" s="636"/>
      <c r="AF153" s="104"/>
      <c r="AG153" s="105"/>
      <c r="AH153" s="105"/>
      <c r="AI153" s="105"/>
      <c r="AJ153" s="105"/>
      <c r="AK153" s="105"/>
      <c r="AL153" s="105"/>
      <c r="AM153" s="105"/>
      <c r="AN153" s="105"/>
      <c r="AO153" s="108"/>
      <c r="AP153" s="108"/>
      <c r="AQ153" s="163"/>
      <c r="AR153" s="164"/>
      <c r="AS153" s="164"/>
      <c r="AT153" s="164"/>
      <c r="AU153" s="164"/>
      <c r="AV153" s="165"/>
      <c r="AW153" s="156"/>
      <c r="AX153" s="157"/>
      <c r="AY153" s="675"/>
      <c r="AZ153" s="676"/>
      <c r="BA153" s="676"/>
      <c r="BB153" s="676"/>
      <c r="BC153" s="676"/>
      <c r="BD153" s="676"/>
      <c r="BE153" s="193"/>
      <c r="BF153" s="200"/>
      <c r="BG153" s="142"/>
      <c r="BH153" s="142"/>
      <c r="BI153" s="142"/>
      <c r="BJ153" s="142"/>
      <c r="BK153" s="142"/>
      <c r="BL153" s="142"/>
      <c r="BM153" s="86"/>
      <c r="BN153" s="86"/>
      <c r="BO153" s="86"/>
      <c r="BP153" s="86"/>
      <c r="BQ153" s="86"/>
      <c r="BR153" s="86"/>
      <c r="BS153" s="86"/>
      <c r="BT153" s="86"/>
      <c r="BU153" s="86"/>
      <c r="BV153" s="86"/>
      <c r="BW153" s="86"/>
      <c r="BX153" s="86"/>
      <c r="BY153" s="87"/>
      <c r="BZ153" s="48"/>
      <c r="CA153" s="48"/>
      <c r="CB153" s="48"/>
    </row>
    <row r="154" spans="2:80" ht="3.95" customHeight="1">
      <c r="B154" s="294"/>
      <c r="C154" s="295"/>
      <c r="D154" s="296"/>
      <c r="E154" s="395"/>
      <c r="F154" s="396"/>
      <c r="G154" s="396"/>
      <c r="H154" s="642"/>
      <c r="I154" s="650"/>
      <c r="J154" s="651"/>
      <c r="K154" s="651"/>
      <c r="L154" s="108"/>
      <c r="M154" s="630"/>
      <c r="N154" s="633"/>
      <c r="O154" s="617"/>
      <c r="P154" s="617"/>
      <c r="Q154" s="617"/>
      <c r="R154" s="617"/>
      <c r="S154" s="617"/>
      <c r="T154" s="617"/>
      <c r="U154" s="108"/>
      <c r="V154" s="108"/>
      <c r="W154" s="616"/>
      <c r="X154" s="617"/>
      <c r="Y154" s="617"/>
      <c r="Z154" s="617"/>
      <c r="AA154" s="617"/>
      <c r="AB154" s="617"/>
      <c r="AC154" s="617"/>
      <c r="AD154" s="108"/>
      <c r="AE154" s="636"/>
      <c r="AF154" s="104"/>
      <c r="AG154" s="105"/>
      <c r="AH154" s="105"/>
      <c r="AI154" s="105"/>
      <c r="AJ154" s="105"/>
      <c r="AK154" s="105"/>
      <c r="AL154" s="105"/>
      <c r="AM154" s="105"/>
      <c r="AN154" s="105"/>
      <c r="AO154" s="108"/>
      <c r="AP154" s="108"/>
      <c r="AQ154" s="163"/>
      <c r="AR154" s="164"/>
      <c r="AS154" s="164"/>
      <c r="AT154" s="164"/>
      <c r="AU154" s="164"/>
      <c r="AV154" s="165"/>
      <c r="AW154" s="156"/>
      <c r="AX154" s="157"/>
      <c r="AY154" s="675"/>
      <c r="AZ154" s="676"/>
      <c r="BA154" s="676"/>
      <c r="BB154" s="676"/>
      <c r="BC154" s="676"/>
      <c r="BD154" s="676"/>
      <c r="BE154" s="193"/>
      <c r="BF154" s="200"/>
      <c r="BG154" s="142"/>
      <c r="BH154" s="142"/>
      <c r="BI154" s="142"/>
      <c r="BJ154" s="142"/>
      <c r="BK154" s="142"/>
      <c r="BL154" s="142"/>
      <c r="BM154" s="86"/>
      <c r="BN154" s="86"/>
      <c r="BO154" s="86"/>
      <c r="BP154" s="86"/>
      <c r="BQ154" s="86"/>
      <c r="BR154" s="86"/>
      <c r="BS154" s="86"/>
      <c r="BT154" s="86"/>
      <c r="BU154" s="86"/>
      <c r="BV154" s="86"/>
      <c r="BW154" s="86"/>
      <c r="BX154" s="86"/>
      <c r="BY154" s="87"/>
      <c r="BZ154" s="48"/>
      <c r="CA154" s="48" t="str">
        <f>IF(AQ157="",AQ152,AQ157)</f>
        <v/>
      </c>
      <c r="CB154" s="48"/>
    </row>
    <row r="155" spans="2:80" ht="3.95" customHeight="1">
      <c r="B155" s="294"/>
      <c r="C155" s="295"/>
      <c r="D155" s="296"/>
      <c r="E155" s="395"/>
      <c r="F155" s="396"/>
      <c r="G155" s="396"/>
      <c r="H155" s="642"/>
      <c r="I155" s="650"/>
      <c r="J155" s="651"/>
      <c r="K155" s="651"/>
      <c r="L155" s="108"/>
      <c r="M155" s="630"/>
      <c r="N155" s="633"/>
      <c r="O155" s="617"/>
      <c r="P155" s="617"/>
      <c r="Q155" s="617"/>
      <c r="R155" s="617"/>
      <c r="S155" s="617"/>
      <c r="T155" s="617"/>
      <c r="U155" s="108"/>
      <c r="V155" s="108"/>
      <c r="W155" s="616"/>
      <c r="X155" s="617"/>
      <c r="Y155" s="617"/>
      <c r="Z155" s="617"/>
      <c r="AA155" s="617"/>
      <c r="AB155" s="617"/>
      <c r="AC155" s="617"/>
      <c r="AD155" s="108"/>
      <c r="AE155" s="636"/>
      <c r="AF155" s="104"/>
      <c r="AG155" s="105"/>
      <c r="AH155" s="105"/>
      <c r="AI155" s="105"/>
      <c r="AJ155" s="105"/>
      <c r="AK155" s="105"/>
      <c r="AL155" s="105"/>
      <c r="AM155" s="105"/>
      <c r="AN155" s="105"/>
      <c r="AO155" s="108"/>
      <c r="AP155" s="108"/>
      <c r="AQ155" s="163"/>
      <c r="AR155" s="164"/>
      <c r="AS155" s="164"/>
      <c r="AT155" s="164"/>
      <c r="AU155" s="164"/>
      <c r="AV155" s="165"/>
      <c r="AW155" s="156"/>
      <c r="AX155" s="157"/>
      <c r="AY155" s="675"/>
      <c r="AZ155" s="676"/>
      <c r="BA155" s="676"/>
      <c r="BB155" s="676"/>
      <c r="BC155" s="676"/>
      <c r="BD155" s="676"/>
      <c r="BE155" s="193"/>
      <c r="BF155" s="200"/>
      <c r="BG155" s="56"/>
      <c r="BH155" s="56"/>
      <c r="BI155" s="56"/>
      <c r="BJ155" s="56"/>
      <c r="BK155" s="56"/>
      <c r="BL155" s="56"/>
      <c r="BM155" s="56"/>
      <c r="BN155" s="56"/>
      <c r="BO155" s="56"/>
      <c r="BP155" s="56"/>
      <c r="BQ155" s="56"/>
      <c r="BR155" s="56"/>
      <c r="BS155" s="56"/>
      <c r="BT155" s="56"/>
      <c r="BU155" s="56"/>
      <c r="BV155" s="56"/>
      <c r="BW155" s="56"/>
      <c r="BX155" s="56"/>
      <c r="BY155" s="57"/>
      <c r="BZ155" s="48"/>
      <c r="CA155" s="48"/>
      <c r="CB155" s="48"/>
    </row>
    <row r="156" spans="2:80" ht="3.95" customHeight="1">
      <c r="B156" s="294"/>
      <c r="C156" s="295"/>
      <c r="D156" s="296"/>
      <c r="E156" s="395"/>
      <c r="F156" s="396"/>
      <c r="G156" s="396"/>
      <c r="H156" s="642"/>
      <c r="I156" s="652"/>
      <c r="J156" s="653"/>
      <c r="K156" s="653"/>
      <c r="L156" s="108"/>
      <c r="M156" s="630"/>
      <c r="N156" s="633"/>
      <c r="O156" s="617"/>
      <c r="P156" s="617"/>
      <c r="Q156" s="617"/>
      <c r="R156" s="617"/>
      <c r="S156" s="617"/>
      <c r="T156" s="617"/>
      <c r="U156" s="108"/>
      <c r="V156" s="108"/>
      <c r="W156" s="616"/>
      <c r="X156" s="617"/>
      <c r="Y156" s="617"/>
      <c r="Z156" s="617"/>
      <c r="AA156" s="617"/>
      <c r="AB156" s="617"/>
      <c r="AC156" s="617"/>
      <c r="AD156" s="108"/>
      <c r="AE156" s="636"/>
      <c r="AF156" s="640"/>
      <c r="AG156" s="641"/>
      <c r="AH156" s="641"/>
      <c r="AI156" s="641"/>
      <c r="AJ156" s="641"/>
      <c r="AK156" s="641"/>
      <c r="AL156" s="641"/>
      <c r="AM156" s="641"/>
      <c r="AN156" s="641"/>
      <c r="AO156" s="108"/>
      <c r="AP156" s="108"/>
      <c r="AQ156" s="166"/>
      <c r="AR156" s="167"/>
      <c r="AS156" s="167"/>
      <c r="AT156" s="167"/>
      <c r="AU156" s="167"/>
      <c r="AV156" s="168"/>
      <c r="AW156" s="158"/>
      <c r="AX156" s="159"/>
      <c r="AY156" s="677"/>
      <c r="AZ156" s="678"/>
      <c r="BA156" s="678"/>
      <c r="BB156" s="678"/>
      <c r="BC156" s="678"/>
      <c r="BD156" s="678"/>
      <c r="BE156" s="193"/>
      <c r="BF156" s="200"/>
      <c r="BG156" s="56"/>
      <c r="BH156" s="56"/>
      <c r="BI156" s="56"/>
      <c r="BJ156" s="56"/>
      <c r="BK156" s="56"/>
      <c r="BL156" s="56"/>
      <c r="BM156" s="56"/>
      <c r="BN156" s="56"/>
      <c r="BO156" s="56"/>
      <c r="BP156" s="56"/>
      <c r="BQ156" s="56"/>
      <c r="BR156" s="56"/>
      <c r="BS156" s="56"/>
      <c r="BT156" s="56"/>
      <c r="BU156" s="56"/>
      <c r="BV156" s="56"/>
      <c r="BW156" s="56"/>
      <c r="BX156" s="56"/>
      <c r="BY156" s="57"/>
      <c r="BZ156" s="48"/>
      <c r="CA156" s="48"/>
      <c r="CB156" s="48"/>
    </row>
    <row r="157" spans="2:80" ht="3.95" customHeight="1">
      <c r="B157" s="294"/>
      <c r="C157" s="295"/>
      <c r="D157" s="296"/>
      <c r="E157" s="395"/>
      <c r="F157" s="396"/>
      <c r="G157" s="396"/>
      <c r="H157" s="642" t="s">
        <v>8</v>
      </c>
      <c r="I157" s="686"/>
      <c r="J157" s="687"/>
      <c r="K157" s="687"/>
      <c r="L157" s="108" t="s">
        <v>14</v>
      </c>
      <c r="M157" s="630"/>
      <c r="N157" s="633"/>
      <c r="O157" s="617"/>
      <c r="P157" s="617"/>
      <c r="Q157" s="617"/>
      <c r="R157" s="617"/>
      <c r="S157" s="617"/>
      <c r="T157" s="617"/>
      <c r="U157" s="108" t="s">
        <v>15</v>
      </c>
      <c r="V157" s="108"/>
      <c r="W157" s="616"/>
      <c r="X157" s="617"/>
      <c r="Y157" s="617"/>
      <c r="Z157" s="617"/>
      <c r="AA157" s="617"/>
      <c r="AB157" s="617"/>
      <c r="AC157" s="617"/>
      <c r="AD157" s="108" t="s">
        <v>15</v>
      </c>
      <c r="AE157" s="636"/>
      <c r="AF157" s="102">
        <f>N157+W157</f>
        <v>0</v>
      </c>
      <c r="AG157" s="103"/>
      <c r="AH157" s="103"/>
      <c r="AI157" s="103"/>
      <c r="AJ157" s="103"/>
      <c r="AK157" s="103"/>
      <c r="AL157" s="103"/>
      <c r="AM157" s="103"/>
      <c r="AN157" s="103"/>
      <c r="AO157" s="108" t="s">
        <v>15</v>
      </c>
      <c r="AP157" s="108"/>
      <c r="AQ157" s="712"/>
      <c r="AR157" s="713"/>
      <c r="AS157" s="713"/>
      <c r="AT157" s="713"/>
      <c r="AU157" s="713"/>
      <c r="AV157" s="714"/>
      <c r="AW157" s="201" t="s">
        <v>15</v>
      </c>
      <c r="AX157" s="202"/>
      <c r="AY157" s="150" t="str">
        <f>IFERROR(VLOOKUP(CA154,厚年等級!A2:D33,4,1),"")</f>
        <v/>
      </c>
      <c r="AZ157" s="151"/>
      <c r="BA157" s="151"/>
      <c r="BB157" s="151"/>
      <c r="BC157" s="151"/>
      <c r="BD157" s="151"/>
      <c r="BE157" s="109" t="s">
        <v>37</v>
      </c>
      <c r="BF157" s="199"/>
      <c r="BG157" s="141" t="s">
        <v>47</v>
      </c>
      <c r="BH157" s="142"/>
      <c r="BI157" s="142"/>
      <c r="BJ157" s="142"/>
      <c r="BK157" s="142"/>
      <c r="BL157" s="142"/>
      <c r="BM157" s="86"/>
      <c r="BN157" s="86"/>
      <c r="BO157" s="86"/>
      <c r="BP157" s="86"/>
      <c r="BQ157" s="86"/>
      <c r="BR157" s="86"/>
      <c r="BS157" s="86"/>
      <c r="BT157" s="86"/>
      <c r="BU157" s="86"/>
      <c r="BV157" s="86"/>
      <c r="BW157" s="86"/>
      <c r="BX157" s="86"/>
      <c r="BY157" s="87"/>
      <c r="BZ157" s="48"/>
      <c r="CA157" s="48"/>
      <c r="CB157" s="48"/>
    </row>
    <row r="158" spans="2:80" ht="3.95" customHeight="1">
      <c r="B158" s="294"/>
      <c r="C158" s="295"/>
      <c r="D158" s="296"/>
      <c r="E158" s="395"/>
      <c r="F158" s="396"/>
      <c r="G158" s="396"/>
      <c r="H158" s="642"/>
      <c r="I158" s="650"/>
      <c r="J158" s="651"/>
      <c r="K158" s="651"/>
      <c r="L158" s="108"/>
      <c r="M158" s="630"/>
      <c r="N158" s="633"/>
      <c r="O158" s="617"/>
      <c r="P158" s="617"/>
      <c r="Q158" s="617"/>
      <c r="R158" s="617"/>
      <c r="S158" s="617"/>
      <c r="T158" s="617"/>
      <c r="U158" s="108"/>
      <c r="V158" s="108"/>
      <c r="W158" s="616"/>
      <c r="X158" s="617"/>
      <c r="Y158" s="617"/>
      <c r="Z158" s="617"/>
      <c r="AA158" s="617"/>
      <c r="AB158" s="617"/>
      <c r="AC158" s="617"/>
      <c r="AD158" s="108"/>
      <c r="AE158" s="636"/>
      <c r="AF158" s="104"/>
      <c r="AG158" s="105"/>
      <c r="AH158" s="105"/>
      <c r="AI158" s="105"/>
      <c r="AJ158" s="105"/>
      <c r="AK158" s="105"/>
      <c r="AL158" s="105"/>
      <c r="AM158" s="105"/>
      <c r="AN158" s="105"/>
      <c r="AO158" s="108"/>
      <c r="AP158" s="108"/>
      <c r="AQ158" s="712"/>
      <c r="AR158" s="713"/>
      <c r="AS158" s="713"/>
      <c r="AT158" s="713"/>
      <c r="AU158" s="713"/>
      <c r="AV158" s="714"/>
      <c r="AW158" s="108"/>
      <c r="AX158" s="157"/>
      <c r="AY158" s="152"/>
      <c r="AZ158" s="153"/>
      <c r="BA158" s="153"/>
      <c r="BB158" s="153"/>
      <c r="BC158" s="153"/>
      <c r="BD158" s="153"/>
      <c r="BE158" s="193"/>
      <c r="BF158" s="200"/>
      <c r="BG158" s="141"/>
      <c r="BH158" s="142"/>
      <c r="BI158" s="142"/>
      <c r="BJ158" s="142"/>
      <c r="BK158" s="142"/>
      <c r="BL158" s="142"/>
      <c r="BM158" s="86"/>
      <c r="BN158" s="86"/>
      <c r="BO158" s="86"/>
      <c r="BP158" s="86"/>
      <c r="BQ158" s="86"/>
      <c r="BR158" s="86"/>
      <c r="BS158" s="86"/>
      <c r="BT158" s="86"/>
      <c r="BU158" s="86"/>
      <c r="BV158" s="86"/>
      <c r="BW158" s="86"/>
      <c r="BX158" s="86"/>
      <c r="BY158" s="87"/>
      <c r="BZ158" s="48"/>
      <c r="CA158" s="48"/>
      <c r="CB158" s="48"/>
    </row>
    <row r="159" spans="2:80" ht="3.95" customHeight="1">
      <c r="B159" s="294"/>
      <c r="C159" s="295"/>
      <c r="D159" s="296"/>
      <c r="E159" s="395"/>
      <c r="F159" s="396"/>
      <c r="G159" s="396"/>
      <c r="H159" s="642"/>
      <c r="I159" s="650"/>
      <c r="J159" s="651"/>
      <c r="K159" s="651"/>
      <c r="L159" s="108"/>
      <c r="M159" s="630"/>
      <c r="N159" s="633"/>
      <c r="O159" s="617"/>
      <c r="P159" s="617"/>
      <c r="Q159" s="617"/>
      <c r="R159" s="617"/>
      <c r="S159" s="617"/>
      <c r="T159" s="617"/>
      <c r="U159" s="108"/>
      <c r="V159" s="108"/>
      <c r="W159" s="616"/>
      <c r="X159" s="617"/>
      <c r="Y159" s="617"/>
      <c r="Z159" s="617"/>
      <c r="AA159" s="617"/>
      <c r="AB159" s="617"/>
      <c r="AC159" s="617"/>
      <c r="AD159" s="108"/>
      <c r="AE159" s="636"/>
      <c r="AF159" s="104"/>
      <c r="AG159" s="105"/>
      <c r="AH159" s="105"/>
      <c r="AI159" s="105"/>
      <c r="AJ159" s="105"/>
      <c r="AK159" s="105"/>
      <c r="AL159" s="105"/>
      <c r="AM159" s="105"/>
      <c r="AN159" s="105"/>
      <c r="AO159" s="108"/>
      <c r="AP159" s="108"/>
      <c r="AQ159" s="712"/>
      <c r="AR159" s="713"/>
      <c r="AS159" s="713"/>
      <c r="AT159" s="713"/>
      <c r="AU159" s="713"/>
      <c r="AV159" s="714"/>
      <c r="AW159" s="108"/>
      <c r="AX159" s="157"/>
      <c r="AY159" s="152"/>
      <c r="AZ159" s="153"/>
      <c r="BA159" s="153"/>
      <c r="BB159" s="153"/>
      <c r="BC159" s="153"/>
      <c r="BD159" s="153"/>
      <c r="BE159" s="193"/>
      <c r="BF159" s="200"/>
      <c r="BG159" s="141"/>
      <c r="BH159" s="142"/>
      <c r="BI159" s="142"/>
      <c r="BJ159" s="142"/>
      <c r="BK159" s="142"/>
      <c r="BL159" s="142"/>
      <c r="BM159" s="86"/>
      <c r="BN159" s="86"/>
      <c r="BO159" s="86"/>
      <c r="BP159" s="86"/>
      <c r="BQ159" s="86"/>
      <c r="BR159" s="86"/>
      <c r="BS159" s="86"/>
      <c r="BT159" s="86"/>
      <c r="BU159" s="86"/>
      <c r="BV159" s="86"/>
      <c r="BW159" s="86"/>
      <c r="BX159" s="86"/>
      <c r="BY159" s="87"/>
      <c r="BZ159" s="48"/>
      <c r="CA159" s="48"/>
      <c r="CB159" s="48"/>
    </row>
    <row r="160" spans="2:80" ht="3.95" customHeight="1">
      <c r="B160" s="294"/>
      <c r="C160" s="295"/>
      <c r="D160" s="296"/>
      <c r="E160" s="395"/>
      <c r="F160" s="396"/>
      <c r="G160" s="396"/>
      <c r="H160" s="642"/>
      <c r="I160" s="650"/>
      <c r="J160" s="651"/>
      <c r="K160" s="651"/>
      <c r="L160" s="108"/>
      <c r="M160" s="630"/>
      <c r="N160" s="633"/>
      <c r="O160" s="617"/>
      <c r="P160" s="617"/>
      <c r="Q160" s="617"/>
      <c r="R160" s="617"/>
      <c r="S160" s="617"/>
      <c r="T160" s="617"/>
      <c r="U160" s="108"/>
      <c r="V160" s="108"/>
      <c r="W160" s="616"/>
      <c r="X160" s="617"/>
      <c r="Y160" s="617"/>
      <c r="Z160" s="617"/>
      <c r="AA160" s="617"/>
      <c r="AB160" s="617"/>
      <c r="AC160" s="617"/>
      <c r="AD160" s="108"/>
      <c r="AE160" s="636"/>
      <c r="AF160" s="104"/>
      <c r="AG160" s="105"/>
      <c r="AH160" s="105"/>
      <c r="AI160" s="105"/>
      <c r="AJ160" s="105"/>
      <c r="AK160" s="105"/>
      <c r="AL160" s="105"/>
      <c r="AM160" s="105"/>
      <c r="AN160" s="105"/>
      <c r="AO160" s="108"/>
      <c r="AP160" s="108"/>
      <c r="AQ160" s="712"/>
      <c r="AR160" s="713"/>
      <c r="AS160" s="713"/>
      <c r="AT160" s="713"/>
      <c r="AU160" s="713"/>
      <c r="AV160" s="714"/>
      <c r="AW160" s="108"/>
      <c r="AX160" s="157"/>
      <c r="AY160" s="152"/>
      <c r="AZ160" s="153"/>
      <c r="BA160" s="153"/>
      <c r="BB160" s="153"/>
      <c r="BC160" s="153"/>
      <c r="BD160" s="153"/>
      <c r="BE160" s="193"/>
      <c r="BF160" s="200"/>
      <c r="BG160" s="141"/>
      <c r="BH160" s="142"/>
      <c r="BI160" s="142"/>
      <c r="BJ160" s="142"/>
      <c r="BK160" s="142"/>
      <c r="BL160" s="142"/>
      <c r="BM160" s="86"/>
      <c r="BN160" s="86"/>
      <c r="BO160" s="86"/>
      <c r="BP160" s="86"/>
      <c r="BQ160" s="86"/>
      <c r="BR160" s="86"/>
      <c r="BS160" s="86"/>
      <c r="BT160" s="86"/>
      <c r="BU160" s="86"/>
      <c r="BV160" s="86"/>
      <c r="BW160" s="86"/>
      <c r="BX160" s="86"/>
      <c r="BY160" s="87"/>
      <c r="BZ160" s="48"/>
      <c r="CA160" s="48"/>
      <c r="CB160" s="48"/>
    </row>
    <row r="161" spans="2:80" ht="3.95" customHeight="1" thickBot="1">
      <c r="B161" s="297"/>
      <c r="C161" s="298"/>
      <c r="D161" s="299"/>
      <c r="E161" s="684"/>
      <c r="F161" s="685"/>
      <c r="G161" s="685"/>
      <c r="H161" s="696"/>
      <c r="I161" s="650"/>
      <c r="J161" s="651"/>
      <c r="K161" s="651"/>
      <c r="L161" s="643"/>
      <c r="M161" s="644"/>
      <c r="N161" s="688"/>
      <c r="O161" s="689"/>
      <c r="P161" s="689"/>
      <c r="Q161" s="689"/>
      <c r="R161" s="689"/>
      <c r="S161" s="689"/>
      <c r="T161" s="689"/>
      <c r="U161" s="643"/>
      <c r="V161" s="643"/>
      <c r="W161" s="690"/>
      <c r="X161" s="689"/>
      <c r="Y161" s="689"/>
      <c r="Z161" s="689"/>
      <c r="AA161" s="689"/>
      <c r="AB161" s="689"/>
      <c r="AC161" s="689"/>
      <c r="AD161" s="643"/>
      <c r="AE161" s="691"/>
      <c r="AF161" s="106"/>
      <c r="AG161" s="107"/>
      <c r="AH161" s="107"/>
      <c r="AI161" s="107"/>
      <c r="AJ161" s="107"/>
      <c r="AK161" s="107"/>
      <c r="AL161" s="107"/>
      <c r="AM161" s="107"/>
      <c r="AN161" s="107"/>
      <c r="AO161" s="108"/>
      <c r="AP161" s="108"/>
      <c r="AQ161" s="715"/>
      <c r="AR161" s="716"/>
      <c r="AS161" s="716"/>
      <c r="AT161" s="716"/>
      <c r="AU161" s="716"/>
      <c r="AV161" s="717"/>
      <c r="AW161" s="203"/>
      <c r="AX161" s="204"/>
      <c r="AY161" s="152"/>
      <c r="AZ161" s="153"/>
      <c r="BA161" s="153"/>
      <c r="BB161" s="153"/>
      <c r="BC161" s="153"/>
      <c r="BD161" s="153"/>
      <c r="BE161" s="193"/>
      <c r="BF161" s="200"/>
      <c r="BG161" s="143"/>
      <c r="BH161" s="144"/>
      <c r="BI161" s="144"/>
      <c r="BJ161" s="144"/>
      <c r="BK161" s="144"/>
      <c r="BL161" s="144"/>
      <c r="BM161" s="88"/>
      <c r="BN161" s="88"/>
      <c r="BO161" s="88"/>
      <c r="BP161" s="88"/>
      <c r="BQ161" s="88"/>
      <c r="BR161" s="88"/>
      <c r="BS161" s="88"/>
      <c r="BT161" s="88"/>
      <c r="BU161" s="88"/>
      <c r="BV161" s="88"/>
      <c r="BW161" s="88"/>
      <c r="BX161" s="88"/>
      <c r="BY161" s="89"/>
      <c r="BZ161" s="48"/>
      <c r="CA161" s="48"/>
      <c r="CB161" s="48"/>
    </row>
    <row r="162" spans="2:80" ht="3.95" customHeight="1">
      <c r="B162" s="291">
        <v>4</v>
      </c>
      <c r="C162" s="292"/>
      <c r="D162" s="293"/>
      <c r="E162" s="474"/>
      <c r="F162" s="475"/>
      <c r="G162" s="475"/>
      <c r="H162" s="475"/>
      <c r="I162" s="475"/>
      <c r="J162" s="475"/>
      <c r="K162" s="475"/>
      <c r="L162" s="475"/>
      <c r="M162" s="476"/>
      <c r="N162" s="626"/>
      <c r="O162" s="626"/>
      <c r="P162" s="626"/>
      <c r="Q162" s="626"/>
      <c r="R162" s="626"/>
      <c r="S162" s="626"/>
      <c r="T162" s="626"/>
      <c r="U162" s="626"/>
      <c r="V162" s="626"/>
      <c r="W162" s="626"/>
      <c r="X162" s="626"/>
      <c r="Y162" s="626"/>
      <c r="Z162" s="626"/>
      <c r="AA162" s="626"/>
      <c r="AB162" s="626"/>
      <c r="AC162" s="626"/>
      <c r="AD162" s="626"/>
      <c r="AE162" s="626"/>
      <c r="AF162" s="613"/>
      <c r="AG162" s="610"/>
      <c r="AH162" s="610"/>
      <c r="AI162" s="610"/>
      <c r="AJ162" s="610"/>
      <c r="AK162" s="610"/>
      <c r="AL162" s="610"/>
      <c r="AM162" s="610"/>
      <c r="AN162" s="610"/>
      <c r="AO162" s="464" t="s">
        <v>11</v>
      </c>
      <c r="AP162" s="205"/>
      <c r="AQ162" s="146"/>
      <c r="AR162" s="149" t="s">
        <v>8</v>
      </c>
      <c r="AS162" s="146"/>
      <c r="AT162" s="146"/>
      <c r="AU162" s="149" t="s">
        <v>14</v>
      </c>
      <c r="AV162" s="169"/>
      <c r="AW162" s="146"/>
      <c r="AX162" s="146"/>
      <c r="AY162" s="707"/>
      <c r="AZ162" s="707"/>
      <c r="BA162" s="707"/>
      <c r="BB162" s="178" t="s">
        <v>11</v>
      </c>
      <c r="BC162" s="707"/>
      <c r="BD162" s="707"/>
      <c r="BE162" s="707"/>
      <c r="BF162" s="721" t="s">
        <v>8</v>
      </c>
      <c r="BG162" s="820"/>
      <c r="BH162" s="820"/>
      <c r="BI162" s="820"/>
      <c r="BJ162" s="820"/>
      <c r="BK162" s="820"/>
      <c r="BL162" s="820"/>
      <c r="BM162" s="820"/>
      <c r="BN162" s="820"/>
      <c r="BO162" s="820"/>
      <c r="BP162" s="820"/>
      <c r="BQ162" s="820"/>
      <c r="BR162" s="820"/>
      <c r="BS162" s="820"/>
      <c r="BT162" s="820"/>
      <c r="BU162" s="820"/>
      <c r="BV162" s="820"/>
      <c r="BW162" s="820"/>
      <c r="BX162" s="820"/>
      <c r="BY162" s="821"/>
      <c r="BZ162" s="48"/>
      <c r="CA162" s="48"/>
      <c r="CB162" s="48"/>
    </row>
    <row r="163" spans="2:80" ht="3.95" customHeight="1">
      <c r="B163" s="294"/>
      <c r="C163" s="295"/>
      <c r="D163" s="296"/>
      <c r="E163" s="477"/>
      <c r="F163" s="478"/>
      <c r="G163" s="478"/>
      <c r="H163" s="478"/>
      <c r="I163" s="478"/>
      <c r="J163" s="478"/>
      <c r="K163" s="478"/>
      <c r="L163" s="478"/>
      <c r="M163" s="479"/>
      <c r="N163" s="86"/>
      <c r="O163" s="86"/>
      <c r="P163" s="86"/>
      <c r="Q163" s="86"/>
      <c r="R163" s="86"/>
      <c r="S163" s="86"/>
      <c r="T163" s="86"/>
      <c r="U163" s="86"/>
      <c r="V163" s="86"/>
      <c r="W163" s="86"/>
      <c r="X163" s="86"/>
      <c r="Y163" s="86"/>
      <c r="Z163" s="86"/>
      <c r="AA163" s="86"/>
      <c r="AB163" s="86"/>
      <c r="AC163" s="86"/>
      <c r="AD163" s="86"/>
      <c r="AE163" s="86"/>
      <c r="AF163" s="614"/>
      <c r="AG163" s="611"/>
      <c r="AH163" s="611"/>
      <c r="AI163" s="611"/>
      <c r="AJ163" s="611"/>
      <c r="AK163" s="611"/>
      <c r="AL163" s="611"/>
      <c r="AM163" s="611"/>
      <c r="AN163" s="611"/>
      <c r="AO163" s="149"/>
      <c r="AP163" s="146"/>
      <c r="AQ163" s="146"/>
      <c r="AR163" s="149"/>
      <c r="AS163" s="146"/>
      <c r="AT163" s="146"/>
      <c r="AU163" s="149"/>
      <c r="AV163" s="169"/>
      <c r="AW163" s="146"/>
      <c r="AX163" s="146"/>
      <c r="AY163" s="146"/>
      <c r="AZ163" s="146"/>
      <c r="BA163" s="146"/>
      <c r="BB163" s="149"/>
      <c r="BC163" s="146"/>
      <c r="BD163" s="146"/>
      <c r="BE163" s="146"/>
      <c r="BF163" s="722"/>
      <c r="BG163" s="822"/>
      <c r="BH163" s="822"/>
      <c r="BI163" s="822"/>
      <c r="BJ163" s="822"/>
      <c r="BK163" s="822"/>
      <c r="BL163" s="822"/>
      <c r="BM163" s="822"/>
      <c r="BN163" s="822"/>
      <c r="BO163" s="822"/>
      <c r="BP163" s="822"/>
      <c r="BQ163" s="822"/>
      <c r="BR163" s="822"/>
      <c r="BS163" s="822"/>
      <c r="BT163" s="822"/>
      <c r="BU163" s="822"/>
      <c r="BV163" s="822"/>
      <c r="BW163" s="822"/>
      <c r="BX163" s="822"/>
      <c r="BY163" s="823"/>
      <c r="BZ163" s="48"/>
      <c r="CA163" s="48"/>
      <c r="CB163" s="48"/>
    </row>
    <row r="164" spans="2:80" ht="3.95" customHeight="1">
      <c r="B164" s="294"/>
      <c r="C164" s="295"/>
      <c r="D164" s="296"/>
      <c r="E164" s="477"/>
      <c r="F164" s="478"/>
      <c r="G164" s="478"/>
      <c r="H164" s="478"/>
      <c r="I164" s="478"/>
      <c r="J164" s="478"/>
      <c r="K164" s="478"/>
      <c r="L164" s="478"/>
      <c r="M164" s="479"/>
      <c r="N164" s="86"/>
      <c r="O164" s="86"/>
      <c r="P164" s="86"/>
      <c r="Q164" s="86"/>
      <c r="R164" s="86"/>
      <c r="S164" s="86"/>
      <c r="T164" s="86"/>
      <c r="U164" s="86"/>
      <c r="V164" s="86"/>
      <c r="W164" s="86"/>
      <c r="X164" s="86"/>
      <c r="Y164" s="86"/>
      <c r="Z164" s="86"/>
      <c r="AA164" s="86"/>
      <c r="AB164" s="86"/>
      <c r="AC164" s="86"/>
      <c r="AD164" s="86"/>
      <c r="AE164" s="86"/>
      <c r="AF164" s="614"/>
      <c r="AG164" s="611"/>
      <c r="AH164" s="611"/>
      <c r="AI164" s="611"/>
      <c r="AJ164" s="611"/>
      <c r="AK164" s="611"/>
      <c r="AL164" s="611"/>
      <c r="AM164" s="611"/>
      <c r="AN164" s="611"/>
      <c r="AO164" s="149"/>
      <c r="AP164" s="146"/>
      <c r="AQ164" s="146"/>
      <c r="AR164" s="149"/>
      <c r="AS164" s="146"/>
      <c r="AT164" s="146"/>
      <c r="AU164" s="149"/>
      <c r="AV164" s="169"/>
      <c r="AW164" s="146"/>
      <c r="AX164" s="146"/>
      <c r="AY164" s="146"/>
      <c r="AZ164" s="146"/>
      <c r="BA164" s="146"/>
      <c r="BB164" s="149"/>
      <c r="BC164" s="146"/>
      <c r="BD164" s="146"/>
      <c r="BE164" s="146"/>
      <c r="BF164" s="722"/>
      <c r="BG164" s="822"/>
      <c r="BH164" s="822"/>
      <c r="BI164" s="822"/>
      <c r="BJ164" s="822"/>
      <c r="BK164" s="822"/>
      <c r="BL164" s="822"/>
      <c r="BM164" s="822"/>
      <c r="BN164" s="822"/>
      <c r="BO164" s="822"/>
      <c r="BP164" s="822"/>
      <c r="BQ164" s="822"/>
      <c r="BR164" s="822"/>
      <c r="BS164" s="822"/>
      <c r="BT164" s="822"/>
      <c r="BU164" s="822"/>
      <c r="BV164" s="822"/>
      <c r="BW164" s="822"/>
      <c r="BX164" s="822"/>
      <c r="BY164" s="823"/>
      <c r="BZ164" s="48"/>
      <c r="CA164" s="48"/>
      <c r="CB164" s="48"/>
    </row>
    <row r="165" spans="2:80" ht="3.95" customHeight="1">
      <c r="B165" s="294"/>
      <c r="C165" s="295"/>
      <c r="D165" s="296"/>
      <c r="E165" s="477"/>
      <c r="F165" s="478"/>
      <c r="G165" s="478"/>
      <c r="H165" s="478"/>
      <c r="I165" s="478"/>
      <c r="J165" s="478"/>
      <c r="K165" s="478"/>
      <c r="L165" s="478"/>
      <c r="M165" s="479"/>
      <c r="N165" s="86"/>
      <c r="O165" s="86"/>
      <c r="P165" s="86"/>
      <c r="Q165" s="86"/>
      <c r="R165" s="86"/>
      <c r="S165" s="86"/>
      <c r="T165" s="86"/>
      <c r="U165" s="86"/>
      <c r="V165" s="86"/>
      <c r="W165" s="86"/>
      <c r="X165" s="86"/>
      <c r="Y165" s="86"/>
      <c r="Z165" s="86"/>
      <c r="AA165" s="86"/>
      <c r="AB165" s="86"/>
      <c r="AC165" s="86"/>
      <c r="AD165" s="86"/>
      <c r="AE165" s="86"/>
      <c r="AF165" s="614"/>
      <c r="AG165" s="611"/>
      <c r="AH165" s="611"/>
      <c r="AI165" s="611"/>
      <c r="AJ165" s="611"/>
      <c r="AK165" s="611"/>
      <c r="AL165" s="611"/>
      <c r="AM165" s="611"/>
      <c r="AN165" s="611"/>
      <c r="AO165" s="149"/>
      <c r="AP165" s="146"/>
      <c r="AQ165" s="146"/>
      <c r="AR165" s="149"/>
      <c r="AS165" s="146"/>
      <c r="AT165" s="146"/>
      <c r="AU165" s="149"/>
      <c r="AV165" s="169"/>
      <c r="AW165" s="146"/>
      <c r="AX165" s="146"/>
      <c r="AY165" s="146"/>
      <c r="AZ165" s="146"/>
      <c r="BA165" s="146"/>
      <c r="BB165" s="149"/>
      <c r="BC165" s="146"/>
      <c r="BD165" s="146"/>
      <c r="BE165" s="146"/>
      <c r="BF165" s="722"/>
      <c r="BG165" s="822"/>
      <c r="BH165" s="822"/>
      <c r="BI165" s="822"/>
      <c r="BJ165" s="822"/>
      <c r="BK165" s="822"/>
      <c r="BL165" s="822"/>
      <c r="BM165" s="822"/>
      <c r="BN165" s="822"/>
      <c r="BO165" s="822"/>
      <c r="BP165" s="822"/>
      <c r="BQ165" s="822"/>
      <c r="BR165" s="822"/>
      <c r="BS165" s="822"/>
      <c r="BT165" s="822"/>
      <c r="BU165" s="822"/>
      <c r="BV165" s="822"/>
      <c r="BW165" s="822"/>
      <c r="BX165" s="822"/>
      <c r="BY165" s="823"/>
      <c r="BZ165" s="48"/>
      <c r="CA165" s="48"/>
      <c r="CB165" s="48"/>
    </row>
    <row r="166" spans="2:80" ht="3.95" customHeight="1">
      <c r="B166" s="294"/>
      <c r="C166" s="295"/>
      <c r="D166" s="296"/>
      <c r="E166" s="477"/>
      <c r="F166" s="478"/>
      <c r="G166" s="478"/>
      <c r="H166" s="478"/>
      <c r="I166" s="478"/>
      <c r="J166" s="478"/>
      <c r="K166" s="478"/>
      <c r="L166" s="478"/>
      <c r="M166" s="479"/>
      <c r="N166" s="86"/>
      <c r="O166" s="86"/>
      <c r="P166" s="86"/>
      <c r="Q166" s="86"/>
      <c r="R166" s="86"/>
      <c r="S166" s="86"/>
      <c r="T166" s="86"/>
      <c r="U166" s="86"/>
      <c r="V166" s="86"/>
      <c r="W166" s="86"/>
      <c r="X166" s="86"/>
      <c r="Y166" s="86"/>
      <c r="Z166" s="86"/>
      <c r="AA166" s="86"/>
      <c r="AB166" s="86"/>
      <c r="AC166" s="86"/>
      <c r="AD166" s="86"/>
      <c r="AE166" s="86"/>
      <c r="AF166" s="614"/>
      <c r="AG166" s="611"/>
      <c r="AH166" s="611"/>
      <c r="AI166" s="611"/>
      <c r="AJ166" s="611"/>
      <c r="AK166" s="611"/>
      <c r="AL166" s="611"/>
      <c r="AM166" s="611"/>
      <c r="AN166" s="611"/>
      <c r="AO166" s="149"/>
      <c r="AP166" s="146"/>
      <c r="AQ166" s="146"/>
      <c r="AR166" s="149"/>
      <c r="AS166" s="146"/>
      <c r="AT166" s="146"/>
      <c r="AU166" s="149"/>
      <c r="AV166" s="169"/>
      <c r="AW166" s="146"/>
      <c r="AX166" s="146"/>
      <c r="AY166" s="146"/>
      <c r="AZ166" s="146"/>
      <c r="BA166" s="146"/>
      <c r="BB166" s="149"/>
      <c r="BC166" s="146"/>
      <c r="BD166" s="146"/>
      <c r="BE166" s="146"/>
      <c r="BF166" s="722"/>
      <c r="BG166" s="822"/>
      <c r="BH166" s="822"/>
      <c r="BI166" s="822"/>
      <c r="BJ166" s="822"/>
      <c r="BK166" s="822"/>
      <c r="BL166" s="822"/>
      <c r="BM166" s="822"/>
      <c r="BN166" s="822"/>
      <c r="BO166" s="822"/>
      <c r="BP166" s="822"/>
      <c r="BQ166" s="822"/>
      <c r="BR166" s="822"/>
      <c r="BS166" s="822"/>
      <c r="BT166" s="822"/>
      <c r="BU166" s="822"/>
      <c r="BV166" s="822"/>
      <c r="BW166" s="822"/>
      <c r="BX166" s="822"/>
      <c r="BY166" s="823"/>
      <c r="BZ166" s="48"/>
      <c r="CA166" s="48"/>
      <c r="CB166" s="48"/>
    </row>
    <row r="167" spans="2:80" ht="3.95" customHeight="1" thickBot="1">
      <c r="B167" s="294"/>
      <c r="C167" s="295"/>
      <c r="D167" s="296"/>
      <c r="E167" s="480"/>
      <c r="F167" s="481"/>
      <c r="G167" s="481"/>
      <c r="H167" s="481"/>
      <c r="I167" s="481"/>
      <c r="J167" s="481"/>
      <c r="K167" s="481"/>
      <c r="L167" s="481"/>
      <c r="M167" s="482"/>
      <c r="N167" s="627"/>
      <c r="O167" s="627"/>
      <c r="P167" s="627"/>
      <c r="Q167" s="627"/>
      <c r="R167" s="627"/>
      <c r="S167" s="627"/>
      <c r="T167" s="627"/>
      <c r="U167" s="627"/>
      <c r="V167" s="627"/>
      <c r="W167" s="627"/>
      <c r="X167" s="627"/>
      <c r="Y167" s="627"/>
      <c r="Z167" s="627"/>
      <c r="AA167" s="627"/>
      <c r="AB167" s="627"/>
      <c r="AC167" s="627"/>
      <c r="AD167" s="627"/>
      <c r="AE167" s="627"/>
      <c r="AF167" s="615"/>
      <c r="AG167" s="612"/>
      <c r="AH167" s="612"/>
      <c r="AI167" s="612"/>
      <c r="AJ167" s="612"/>
      <c r="AK167" s="612"/>
      <c r="AL167" s="612"/>
      <c r="AM167" s="612"/>
      <c r="AN167" s="612"/>
      <c r="AO167" s="207"/>
      <c r="AP167" s="206"/>
      <c r="AQ167" s="206"/>
      <c r="AR167" s="207"/>
      <c r="AS167" s="206"/>
      <c r="AT167" s="206"/>
      <c r="AU167" s="207"/>
      <c r="AV167" s="708"/>
      <c r="AW167" s="709"/>
      <c r="AX167" s="709"/>
      <c r="AY167" s="709"/>
      <c r="AZ167" s="709"/>
      <c r="BA167" s="709"/>
      <c r="BB167" s="179"/>
      <c r="BC167" s="709"/>
      <c r="BD167" s="709"/>
      <c r="BE167" s="709"/>
      <c r="BF167" s="723"/>
      <c r="BG167" s="824"/>
      <c r="BH167" s="824"/>
      <c r="BI167" s="824"/>
      <c r="BJ167" s="824"/>
      <c r="BK167" s="824"/>
      <c r="BL167" s="824"/>
      <c r="BM167" s="824"/>
      <c r="BN167" s="824"/>
      <c r="BO167" s="824"/>
      <c r="BP167" s="824"/>
      <c r="BQ167" s="824"/>
      <c r="BR167" s="824"/>
      <c r="BS167" s="824"/>
      <c r="BT167" s="824"/>
      <c r="BU167" s="824"/>
      <c r="BV167" s="824"/>
      <c r="BW167" s="824"/>
      <c r="BX167" s="824"/>
      <c r="BY167" s="825"/>
      <c r="BZ167" s="48"/>
      <c r="CA167" s="48"/>
      <c r="CB167" s="48"/>
    </row>
    <row r="168" spans="2:80" ht="3.95" customHeight="1">
      <c r="B168" s="294"/>
      <c r="C168" s="295"/>
      <c r="D168" s="295"/>
      <c r="E168" s="440" t="s">
        <v>31</v>
      </c>
      <c r="F168" s="441"/>
      <c r="G168" s="441"/>
      <c r="H168" s="146"/>
      <c r="I168" s="146"/>
      <c r="J168" s="146"/>
      <c r="K168" s="146"/>
      <c r="L168" s="442" t="s">
        <v>29</v>
      </c>
      <c r="M168" s="443"/>
      <c r="N168" s="444" t="s">
        <v>32</v>
      </c>
      <c r="O168" s="445"/>
      <c r="P168" s="445"/>
      <c r="Q168" s="454"/>
      <c r="R168" s="454"/>
      <c r="S168" s="454"/>
      <c r="T168" s="454"/>
      <c r="U168" s="191" t="s">
        <v>29</v>
      </c>
      <c r="V168" s="192"/>
      <c r="W168" s="658"/>
      <c r="X168" s="454"/>
      <c r="Y168" s="454"/>
      <c r="Z168" s="454"/>
      <c r="AA168" s="659" t="s">
        <v>11</v>
      </c>
      <c r="AB168" s="454"/>
      <c r="AC168" s="454"/>
      <c r="AD168" s="191" t="s">
        <v>8</v>
      </c>
      <c r="AE168" s="192"/>
      <c r="AF168" s="145"/>
      <c r="AG168" s="146"/>
      <c r="AH168" s="146"/>
      <c r="AI168" s="149" t="s">
        <v>8</v>
      </c>
      <c r="AJ168" s="662"/>
      <c r="AK168" s="611"/>
      <c r="AL168" s="611"/>
      <c r="AM168" s="611"/>
      <c r="AN168" s="611"/>
      <c r="AO168" s="611"/>
      <c r="AP168" s="663"/>
      <c r="AQ168" s="679"/>
      <c r="AR168" s="680"/>
      <c r="AS168" s="680"/>
      <c r="AT168" s="680"/>
      <c r="AU168" s="680"/>
      <c r="AV168" s="149" t="s">
        <v>8</v>
      </c>
      <c r="AW168" s="175"/>
      <c r="AX168" s="175"/>
      <c r="AY168" s="175"/>
      <c r="AZ168" s="175"/>
      <c r="BA168" s="175"/>
      <c r="BB168" s="175"/>
      <c r="BC168" s="175"/>
      <c r="BD168" s="175"/>
      <c r="BE168" s="193" t="s">
        <v>15</v>
      </c>
      <c r="BF168" s="194"/>
      <c r="BG168" s="16"/>
      <c r="BH168" s="17"/>
      <c r="BI168" s="17"/>
      <c r="BJ168" s="17"/>
      <c r="BK168" s="17"/>
      <c r="BL168" s="17"/>
      <c r="BM168" s="17"/>
      <c r="BN168" s="17"/>
      <c r="BO168" s="17"/>
      <c r="BP168" s="17"/>
      <c r="BQ168" s="17"/>
      <c r="BR168" s="17"/>
      <c r="BS168" s="17"/>
      <c r="BT168" s="17"/>
      <c r="BU168" s="17"/>
      <c r="BV168" s="17"/>
      <c r="BW168" s="17"/>
      <c r="BX168" s="17"/>
      <c r="BY168" s="18"/>
      <c r="BZ168" s="48"/>
      <c r="CA168" s="48"/>
      <c r="CB168" s="48"/>
    </row>
    <row r="169" spans="2:80" ht="3.95" customHeight="1">
      <c r="B169" s="294"/>
      <c r="C169" s="295"/>
      <c r="D169" s="295"/>
      <c r="E169" s="440"/>
      <c r="F169" s="441"/>
      <c r="G169" s="441"/>
      <c r="H169" s="146"/>
      <c r="I169" s="146"/>
      <c r="J169" s="146"/>
      <c r="K169" s="146"/>
      <c r="L169" s="442"/>
      <c r="M169" s="443"/>
      <c r="N169" s="446"/>
      <c r="O169" s="441"/>
      <c r="P169" s="441"/>
      <c r="Q169" s="146"/>
      <c r="R169" s="146"/>
      <c r="S169" s="146"/>
      <c r="T169" s="146"/>
      <c r="U169" s="193"/>
      <c r="V169" s="194"/>
      <c r="W169" s="145"/>
      <c r="X169" s="146"/>
      <c r="Y169" s="146"/>
      <c r="Z169" s="146"/>
      <c r="AA169" s="149"/>
      <c r="AB169" s="146"/>
      <c r="AC169" s="146"/>
      <c r="AD169" s="193"/>
      <c r="AE169" s="194"/>
      <c r="AF169" s="145"/>
      <c r="AG169" s="146"/>
      <c r="AH169" s="146"/>
      <c r="AI169" s="149"/>
      <c r="AJ169" s="662"/>
      <c r="AK169" s="611"/>
      <c r="AL169" s="611"/>
      <c r="AM169" s="611"/>
      <c r="AN169" s="611"/>
      <c r="AO169" s="611"/>
      <c r="AP169" s="663"/>
      <c r="AQ169" s="681"/>
      <c r="AR169" s="680"/>
      <c r="AS169" s="680"/>
      <c r="AT169" s="680"/>
      <c r="AU169" s="680"/>
      <c r="AV169" s="149"/>
      <c r="AW169" s="176"/>
      <c r="AX169" s="176"/>
      <c r="AY169" s="176"/>
      <c r="AZ169" s="176"/>
      <c r="BA169" s="176"/>
      <c r="BB169" s="176"/>
      <c r="BC169" s="176"/>
      <c r="BD169" s="176"/>
      <c r="BE169" s="193"/>
      <c r="BF169" s="194"/>
      <c r="BG169" s="19"/>
      <c r="BH169" s="20"/>
      <c r="BI169" s="20"/>
      <c r="BJ169" s="20"/>
      <c r="BK169" s="20"/>
      <c r="BL169" s="20"/>
      <c r="BM169" s="20"/>
      <c r="BN169" s="20"/>
      <c r="BO169" s="20"/>
      <c r="BP169" s="20"/>
      <c r="BQ169" s="20"/>
      <c r="BR169" s="20"/>
      <c r="BS169" s="20"/>
      <c r="BT169" s="20"/>
      <c r="BU169" s="20"/>
      <c r="BV169" s="20"/>
      <c r="BW169" s="20"/>
      <c r="BX169" s="20"/>
      <c r="BY169" s="21"/>
      <c r="BZ169" s="48"/>
      <c r="CA169" s="48"/>
      <c r="CB169" s="48"/>
    </row>
    <row r="170" spans="2:80" ht="3.95" customHeight="1">
      <c r="B170" s="294"/>
      <c r="C170" s="295"/>
      <c r="D170" s="295"/>
      <c r="E170" s="440"/>
      <c r="F170" s="441"/>
      <c r="G170" s="441"/>
      <c r="H170" s="146"/>
      <c r="I170" s="146"/>
      <c r="J170" s="146"/>
      <c r="K170" s="146"/>
      <c r="L170" s="442"/>
      <c r="M170" s="443"/>
      <c r="N170" s="446"/>
      <c r="O170" s="441"/>
      <c r="P170" s="441"/>
      <c r="Q170" s="146"/>
      <c r="R170" s="146"/>
      <c r="S170" s="146"/>
      <c r="T170" s="146"/>
      <c r="U170" s="193"/>
      <c r="V170" s="194"/>
      <c r="W170" s="145"/>
      <c r="X170" s="146"/>
      <c r="Y170" s="146"/>
      <c r="Z170" s="146"/>
      <c r="AA170" s="149"/>
      <c r="AB170" s="146"/>
      <c r="AC170" s="146"/>
      <c r="AD170" s="193"/>
      <c r="AE170" s="194"/>
      <c r="AF170" s="145"/>
      <c r="AG170" s="146"/>
      <c r="AH170" s="146"/>
      <c r="AI170" s="149"/>
      <c r="AJ170" s="662"/>
      <c r="AK170" s="611"/>
      <c r="AL170" s="611"/>
      <c r="AM170" s="611"/>
      <c r="AN170" s="611"/>
      <c r="AO170" s="611"/>
      <c r="AP170" s="663"/>
      <c r="AQ170" s="681"/>
      <c r="AR170" s="680"/>
      <c r="AS170" s="680"/>
      <c r="AT170" s="680"/>
      <c r="AU170" s="680"/>
      <c r="AV170" s="149"/>
      <c r="AW170" s="176"/>
      <c r="AX170" s="176"/>
      <c r="AY170" s="176"/>
      <c r="AZ170" s="176"/>
      <c r="BA170" s="176"/>
      <c r="BB170" s="176"/>
      <c r="BC170" s="176"/>
      <c r="BD170" s="176"/>
      <c r="BE170" s="193"/>
      <c r="BF170" s="194"/>
      <c r="BG170" s="19"/>
      <c r="BH170" s="20"/>
      <c r="BI170" s="20"/>
      <c r="BJ170" s="20"/>
      <c r="BK170" s="20"/>
      <c r="BL170" s="20"/>
      <c r="BM170" s="20"/>
      <c r="BN170" s="20"/>
      <c r="BO170" s="20"/>
      <c r="BP170" s="20"/>
      <c r="BQ170" s="20"/>
      <c r="BR170" s="20"/>
      <c r="BS170" s="20"/>
      <c r="BT170" s="20"/>
      <c r="BU170" s="20"/>
      <c r="BV170" s="20"/>
      <c r="BW170" s="20"/>
      <c r="BX170" s="20"/>
      <c r="BY170" s="21"/>
      <c r="BZ170" s="48"/>
      <c r="CA170" s="48"/>
      <c r="CB170" s="48"/>
    </row>
    <row r="171" spans="2:80" ht="3.95" customHeight="1">
      <c r="B171" s="294"/>
      <c r="C171" s="295"/>
      <c r="D171" s="295"/>
      <c r="E171" s="440"/>
      <c r="F171" s="441"/>
      <c r="G171" s="441"/>
      <c r="H171" s="146"/>
      <c r="I171" s="146"/>
      <c r="J171" s="146"/>
      <c r="K171" s="146"/>
      <c r="L171" s="442"/>
      <c r="M171" s="443"/>
      <c r="N171" s="446"/>
      <c r="O171" s="441"/>
      <c r="P171" s="441"/>
      <c r="Q171" s="146"/>
      <c r="R171" s="146"/>
      <c r="S171" s="146"/>
      <c r="T171" s="146"/>
      <c r="U171" s="193"/>
      <c r="V171" s="194"/>
      <c r="W171" s="145"/>
      <c r="X171" s="146"/>
      <c r="Y171" s="146"/>
      <c r="Z171" s="146"/>
      <c r="AA171" s="149"/>
      <c r="AB171" s="146"/>
      <c r="AC171" s="146"/>
      <c r="AD171" s="193"/>
      <c r="AE171" s="194"/>
      <c r="AF171" s="145"/>
      <c r="AG171" s="146"/>
      <c r="AH171" s="146"/>
      <c r="AI171" s="149"/>
      <c r="AJ171" s="662"/>
      <c r="AK171" s="611"/>
      <c r="AL171" s="611"/>
      <c r="AM171" s="611"/>
      <c r="AN171" s="611"/>
      <c r="AO171" s="611"/>
      <c r="AP171" s="663"/>
      <c r="AQ171" s="681"/>
      <c r="AR171" s="680"/>
      <c r="AS171" s="680"/>
      <c r="AT171" s="680"/>
      <c r="AU171" s="680"/>
      <c r="AV171" s="149"/>
      <c r="AW171" s="176"/>
      <c r="AX171" s="176"/>
      <c r="AY171" s="176"/>
      <c r="AZ171" s="176"/>
      <c r="BA171" s="176"/>
      <c r="BB171" s="176"/>
      <c r="BC171" s="176"/>
      <c r="BD171" s="176"/>
      <c r="BE171" s="193"/>
      <c r="BF171" s="194"/>
      <c r="BG171" s="20"/>
      <c r="BH171" s="20"/>
      <c r="BI171" s="20"/>
      <c r="BJ171" s="20"/>
      <c r="BK171" s="20"/>
      <c r="BL171" s="20"/>
      <c r="BM171" s="20"/>
      <c r="BN171" s="20"/>
      <c r="BO171" s="20"/>
      <c r="BP171" s="20"/>
      <c r="BQ171" s="20"/>
      <c r="BR171" s="20"/>
      <c r="BS171" s="20"/>
      <c r="BT171" s="20"/>
      <c r="BU171" s="20"/>
      <c r="BV171" s="20"/>
      <c r="BW171" s="20"/>
      <c r="BX171" s="20"/>
      <c r="BY171" s="21"/>
      <c r="BZ171" s="48"/>
      <c r="CA171" s="48"/>
      <c r="CB171" s="48"/>
    </row>
    <row r="172" spans="2:80" ht="3.95" customHeight="1">
      <c r="B172" s="294"/>
      <c r="C172" s="295"/>
      <c r="D172" s="295"/>
      <c r="E172" s="440"/>
      <c r="F172" s="441"/>
      <c r="G172" s="441"/>
      <c r="H172" s="146"/>
      <c r="I172" s="146"/>
      <c r="J172" s="146"/>
      <c r="K172" s="146"/>
      <c r="L172" s="442"/>
      <c r="M172" s="443"/>
      <c r="N172" s="446"/>
      <c r="O172" s="441"/>
      <c r="P172" s="441"/>
      <c r="Q172" s="146"/>
      <c r="R172" s="146"/>
      <c r="S172" s="146"/>
      <c r="T172" s="146"/>
      <c r="U172" s="193"/>
      <c r="V172" s="194"/>
      <c r="W172" s="145"/>
      <c r="X172" s="146"/>
      <c r="Y172" s="146"/>
      <c r="Z172" s="146"/>
      <c r="AA172" s="149"/>
      <c r="AB172" s="146"/>
      <c r="AC172" s="146"/>
      <c r="AD172" s="193"/>
      <c r="AE172" s="194"/>
      <c r="AF172" s="660"/>
      <c r="AG172" s="661"/>
      <c r="AH172" s="661"/>
      <c r="AI172" s="149"/>
      <c r="AJ172" s="664"/>
      <c r="AK172" s="665"/>
      <c r="AL172" s="665"/>
      <c r="AM172" s="665"/>
      <c r="AN172" s="665"/>
      <c r="AO172" s="665"/>
      <c r="AP172" s="666"/>
      <c r="AQ172" s="682"/>
      <c r="AR172" s="683"/>
      <c r="AS172" s="683"/>
      <c r="AT172" s="683"/>
      <c r="AU172" s="683"/>
      <c r="AV172" s="149"/>
      <c r="AW172" s="177"/>
      <c r="AX172" s="177"/>
      <c r="AY172" s="177"/>
      <c r="AZ172" s="177"/>
      <c r="BA172" s="177"/>
      <c r="BB172" s="177"/>
      <c r="BC172" s="177"/>
      <c r="BD172" s="177"/>
      <c r="BE172" s="193"/>
      <c r="BF172" s="194"/>
      <c r="BG172" s="145"/>
      <c r="BH172" s="146"/>
      <c r="BI172" s="146"/>
      <c r="BJ172" s="146"/>
      <c r="BK172" s="146"/>
      <c r="BL172" s="146"/>
      <c r="BM172" s="146"/>
      <c r="BN172" s="146"/>
      <c r="BO172" s="146"/>
      <c r="BP172" s="146"/>
      <c r="BQ172" s="146"/>
      <c r="BR172" s="146"/>
      <c r="BS172" s="146"/>
      <c r="BT172" s="146"/>
      <c r="BU172" s="146"/>
      <c r="BV172" s="146"/>
      <c r="BW172" s="146"/>
      <c r="BX172" s="146"/>
      <c r="BY172" s="147"/>
      <c r="BZ172" s="48"/>
      <c r="CA172" s="48"/>
      <c r="CB172" s="48"/>
    </row>
    <row r="173" spans="2:80" ht="3.95" customHeight="1">
      <c r="B173" s="294"/>
      <c r="C173" s="295"/>
      <c r="D173" s="296"/>
      <c r="E173" s="645"/>
      <c r="F173" s="646"/>
      <c r="G173" s="646"/>
      <c r="H173" s="647" t="s">
        <v>8</v>
      </c>
      <c r="I173" s="654"/>
      <c r="J173" s="655"/>
      <c r="K173" s="655"/>
      <c r="L173" s="628" t="s">
        <v>14</v>
      </c>
      <c r="M173" s="629"/>
      <c r="N173" s="631"/>
      <c r="O173" s="632"/>
      <c r="P173" s="632"/>
      <c r="Q173" s="632"/>
      <c r="R173" s="632"/>
      <c r="S173" s="632"/>
      <c r="T173" s="632"/>
      <c r="U173" s="628" t="s">
        <v>15</v>
      </c>
      <c r="V173" s="628"/>
      <c r="W173" s="634"/>
      <c r="X173" s="632"/>
      <c r="Y173" s="632"/>
      <c r="Z173" s="632"/>
      <c r="AA173" s="632"/>
      <c r="AB173" s="632"/>
      <c r="AC173" s="632"/>
      <c r="AD173" s="628" t="s">
        <v>15</v>
      </c>
      <c r="AE173" s="635"/>
      <c r="AF173" s="637">
        <f>SUM(N173+W173)</f>
        <v>0</v>
      </c>
      <c r="AG173" s="638"/>
      <c r="AH173" s="638"/>
      <c r="AI173" s="638"/>
      <c r="AJ173" s="638"/>
      <c r="AK173" s="638"/>
      <c r="AL173" s="638"/>
      <c r="AM173" s="638"/>
      <c r="AN173" s="638"/>
      <c r="AO173" s="628" t="s">
        <v>15</v>
      </c>
      <c r="AP173" s="629"/>
      <c r="AQ173" s="195">
        <f>SUM(AF173:AN187)</f>
        <v>0</v>
      </c>
      <c r="AR173" s="196"/>
      <c r="AS173" s="196"/>
      <c r="AT173" s="196"/>
      <c r="AU173" s="196"/>
      <c r="AV173" s="196"/>
      <c r="AW173" s="196"/>
      <c r="AX173" s="196"/>
      <c r="AY173" s="196"/>
      <c r="AZ173" s="196"/>
      <c r="BA173" s="196"/>
      <c r="BB173" s="196"/>
      <c r="BC173" s="196"/>
      <c r="BD173" s="196"/>
      <c r="BE173" s="191" t="s">
        <v>15</v>
      </c>
      <c r="BF173" s="192"/>
      <c r="BG173" s="145"/>
      <c r="BH173" s="146"/>
      <c r="BI173" s="146"/>
      <c r="BJ173" s="146"/>
      <c r="BK173" s="146"/>
      <c r="BL173" s="146"/>
      <c r="BM173" s="146"/>
      <c r="BN173" s="146"/>
      <c r="BO173" s="146"/>
      <c r="BP173" s="146"/>
      <c r="BQ173" s="146"/>
      <c r="BR173" s="146"/>
      <c r="BS173" s="146"/>
      <c r="BT173" s="146"/>
      <c r="BU173" s="146"/>
      <c r="BV173" s="146"/>
      <c r="BW173" s="146"/>
      <c r="BX173" s="146"/>
      <c r="BY173" s="147"/>
      <c r="BZ173" s="48"/>
      <c r="CA173" s="48"/>
      <c r="CB173" s="48"/>
    </row>
    <row r="174" spans="2:80" ht="3.95" customHeight="1">
      <c r="B174" s="294"/>
      <c r="C174" s="295"/>
      <c r="D174" s="296"/>
      <c r="E174" s="395"/>
      <c r="F174" s="396"/>
      <c r="G174" s="396"/>
      <c r="H174" s="642"/>
      <c r="I174" s="650"/>
      <c r="J174" s="651"/>
      <c r="K174" s="651"/>
      <c r="L174" s="108"/>
      <c r="M174" s="630"/>
      <c r="N174" s="633"/>
      <c r="O174" s="617"/>
      <c r="P174" s="617"/>
      <c r="Q174" s="617"/>
      <c r="R174" s="617"/>
      <c r="S174" s="617"/>
      <c r="T174" s="617"/>
      <c r="U174" s="108"/>
      <c r="V174" s="108"/>
      <c r="W174" s="616"/>
      <c r="X174" s="617"/>
      <c r="Y174" s="617"/>
      <c r="Z174" s="617"/>
      <c r="AA174" s="617"/>
      <c r="AB174" s="617"/>
      <c r="AC174" s="617"/>
      <c r="AD174" s="108"/>
      <c r="AE174" s="636"/>
      <c r="AF174" s="104"/>
      <c r="AG174" s="639"/>
      <c r="AH174" s="639"/>
      <c r="AI174" s="639"/>
      <c r="AJ174" s="639"/>
      <c r="AK174" s="639"/>
      <c r="AL174" s="639"/>
      <c r="AM174" s="105"/>
      <c r="AN174" s="105"/>
      <c r="AO174" s="108"/>
      <c r="AP174" s="630"/>
      <c r="AQ174" s="197"/>
      <c r="AR174" s="198"/>
      <c r="AS174" s="198"/>
      <c r="AT174" s="198"/>
      <c r="AU174" s="198"/>
      <c r="AV174" s="198"/>
      <c r="AW174" s="198"/>
      <c r="AX174" s="198"/>
      <c r="AY174" s="198"/>
      <c r="AZ174" s="198"/>
      <c r="BA174" s="198"/>
      <c r="BB174" s="198"/>
      <c r="BC174" s="198"/>
      <c r="BD174" s="198"/>
      <c r="BE174" s="193"/>
      <c r="BF174" s="194"/>
      <c r="BG174" s="145"/>
      <c r="BH174" s="146"/>
      <c r="BI174" s="146"/>
      <c r="BJ174" s="146"/>
      <c r="BK174" s="146"/>
      <c r="BL174" s="146"/>
      <c r="BM174" s="146"/>
      <c r="BN174" s="146"/>
      <c r="BO174" s="146"/>
      <c r="BP174" s="146"/>
      <c r="BQ174" s="146"/>
      <c r="BR174" s="146"/>
      <c r="BS174" s="146"/>
      <c r="BT174" s="146"/>
      <c r="BU174" s="146"/>
      <c r="BV174" s="146"/>
      <c r="BW174" s="146"/>
      <c r="BX174" s="146"/>
      <c r="BY174" s="147"/>
      <c r="BZ174" s="48"/>
      <c r="CA174" s="48"/>
      <c r="CB174" s="48"/>
    </row>
    <row r="175" spans="2:80" ht="3.95" customHeight="1">
      <c r="B175" s="294"/>
      <c r="C175" s="295"/>
      <c r="D175" s="296"/>
      <c r="E175" s="395"/>
      <c r="F175" s="396"/>
      <c r="G175" s="396"/>
      <c r="H175" s="642"/>
      <c r="I175" s="650"/>
      <c r="J175" s="651"/>
      <c r="K175" s="651"/>
      <c r="L175" s="108"/>
      <c r="M175" s="630"/>
      <c r="N175" s="633"/>
      <c r="O175" s="617"/>
      <c r="P175" s="617"/>
      <c r="Q175" s="617"/>
      <c r="R175" s="617"/>
      <c r="S175" s="617"/>
      <c r="T175" s="617"/>
      <c r="U175" s="108"/>
      <c r="V175" s="108"/>
      <c r="W175" s="616"/>
      <c r="X175" s="617"/>
      <c r="Y175" s="617"/>
      <c r="Z175" s="617"/>
      <c r="AA175" s="617"/>
      <c r="AB175" s="617"/>
      <c r="AC175" s="617"/>
      <c r="AD175" s="108"/>
      <c r="AE175" s="636"/>
      <c r="AF175" s="104"/>
      <c r="AG175" s="639"/>
      <c r="AH175" s="639"/>
      <c r="AI175" s="639"/>
      <c r="AJ175" s="639"/>
      <c r="AK175" s="639"/>
      <c r="AL175" s="639"/>
      <c r="AM175" s="105"/>
      <c r="AN175" s="105"/>
      <c r="AO175" s="108"/>
      <c r="AP175" s="630"/>
      <c r="AQ175" s="197"/>
      <c r="AR175" s="198"/>
      <c r="AS175" s="198"/>
      <c r="AT175" s="198"/>
      <c r="AU175" s="198"/>
      <c r="AV175" s="198"/>
      <c r="AW175" s="198"/>
      <c r="AX175" s="198"/>
      <c r="AY175" s="198"/>
      <c r="AZ175" s="198"/>
      <c r="BA175" s="198"/>
      <c r="BB175" s="198"/>
      <c r="BC175" s="198"/>
      <c r="BD175" s="198"/>
      <c r="BE175" s="193"/>
      <c r="BF175" s="194"/>
      <c r="BG175" s="145"/>
      <c r="BH175" s="146"/>
      <c r="BI175" s="146"/>
      <c r="BJ175" s="146"/>
      <c r="BK175" s="146"/>
      <c r="BL175" s="146"/>
      <c r="BM175" s="146"/>
      <c r="BN175" s="146"/>
      <c r="BO175" s="146"/>
      <c r="BP175" s="146"/>
      <c r="BQ175" s="146"/>
      <c r="BR175" s="146"/>
      <c r="BS175" s="146"/>
      <c r="BT175" s="146"/>
      <c r="BU175" s="146"/>
      <c r="BV175" s="146"/>
      <c r="BW175" s="146"/>
      <c r="BX175" s="146"/>
      <c r="BY175" s="147"/>
      <c r="BZ175" s="48"/>
      <c r="CA175" s="48"/>
      <c r="CB175" s="48"/>
    </row>
    <row r="176" spans="2:80" ht="3.95" customHeight="1">
      <c r="B176" s="294"/>
      <c r="C176" s="295"/>
      <c r="D176" s="296"/>
      <c r="E176" s="395"/>
      <c r="F176" s="396"/>
      <c r="G176" s="396"/>
      <c r="H176" s="642"/>
      <c r="I176" s="650"/>
      <c r="J176" s="651"/>
      <c r="K176" s="651"/>
      <c r="L176" s="108"/>
      <c r="M176" s="630"/>
      <c r="N176" s="633"/>
      <c r="O176" s="617"/>
      <c r="P176" s="617"/>
      <c r="Q176" s="617"/>
      <c r="R176" s="617"/>
      <c r="S176" s="617"/>
      <c r="T176" s="617"/>
      <c r="U176" s="108"/>
      <c r="V176" s="108"/>
      <c r="W176" s="616"/>
      <c r="X176" s="617"/>
      <c r="Y176" s="617"/>
      <c r="Z176" s="617"/>
      <c r="AA176" s="617"/>
      <c r="AB176" s="617"/>
      <c r="AC176" s="617"/>
      <c r="AD176" s="108"/>
      <c r="AE176" s="636"/>
      <c r="AF176" s="104"/>
      <c r="AG176" s="639"/>
      <c r="AH176" s="639"/>
      <c r="AI176" s="639"/>
      <c r="AJ176" s="639"/>
      <c r="AK176" s="639"/>
      <c r="AL176" s="639"/>
      <c r="AM176" s="105"/>
      <c r="AN176" s="105"/>
      <c r="AO176" s="108"/>
      <c r="AP176" s="630"/>
      <c r="AQ176" s="197"/>
      <c r="AR176" s="198"/>
      <c r="AS176" s="198"/>
      <c r="AT176" s="198"/>
      <c r="AU176" s="198"/>
      <c r="AV176" s="198"/>
      <c r="AW176" s="198"/>
      <c r="AX176" s="198"/>
      <c r="AY176" s="198"/>
      <c r="AZ176" s="198"/>
      <c r="BA176" s="198"/>
      <c r="BB176" s="198"/>
      <c r="BC176" s="198"/>
      <c r="BD176" s="198"/>
      <c r="BE176" s="193"/>
      <c r="BF176" s="194"/>
      <c r="BG176" s="56"/>
      <c r="BH176" s="56"/>
      <c r="BI176" s="56"/>
      <c r="BJ176" s="56"/>
      <c r="BK176" s="56"/>
      <c r="BL176" s="56"/>
      <c r="BM176" s="56"/>
      <c r="BN176" s="56"/>
      <c r="BO176" s="56"/>
      <c r="BP176" s="56"/>
      <c r="BQ176" s="56"/>
      <c r="BR176" s="56"/>
      <c r="BS176" s="56"/>
      <c r="BT176" s="56"/>
      <c r="BU176" s="56"/>
      <c r="BV176" s="56"/>
      <c r="BW176" s="56"/>
      <c r="BX176" s="56"/>
      <c r="BY176" s="57"/>
      <c r="BZ176" s="48"/>
      <c r="CA176" s="48"/>
      <c r="CB176" s="48"/>
    </row>
    <row r="177" spans="2:80" ht="3.95" customHeight="1" thickBot="1">
      <c r="B177" s="294"/>
      <c r="C177" s="295"/>
      <c r="D177" s="296"/>
      <c r="E177" s="395"/>
      <c r="F177" s="396"/>
      <c r="G177" s="396"/>
      <c r="H177" s="642"/>
      <c r="I177" s="656"/>
      <c r="J177" s="657"/>
      <c r="K177" s="657"/>
      <c r="L177" s="108"/>
      <c r="M177" s="630"/>
      <c r="N177" s="633"/>
      <c r="O177" s="617"/>
      <c r="P177" s="617"/>
      <c r="Q177" s="617"/>
      <c r="R177" s="617"/>
      <c r="S177" s="617"/>
      <c r="T177" s="617"/>
      <c r="U177" s="108"/>
      <c r="V177" s="108"/>
      <c r="W177" s="616"/>
      <c r="X177" s="617"/>
      <c r="Y177" s="617"/>
      <c r="Z177" s="617"/>
      <c r="AA177" s="617"/>
      <c r="AB177" s="617"/>
      <c r="AC177" s="617"/>
      <c r="AD177" s="108"/>
      <c r="AE177" s="636"/>
      <c r="AF177" s="640"/>
      <c r="AG177" s="641"/>
      <c r="AH177" s="641"/>
      <c r="AI177" s="641"/>
      <c r="AJ177" s="641"/>
      <c r="AK177" s="641"/>
      <c r="AL177" s="641"/>
      <c r="AM177" s="641"/>
      <c r="AN177" s="641"/>
      <c r="AO177" s="108"/>
      <c r="AP177" s="630"/>
      <c r="AQ177" s="197"/>
      <c r="AR177" s="198"/>
      <c r="AS177" s="198"/>
      <c r="AT177" s="198"/>
      <c r="AU177" s="198"/>
      <c r="AV177" s="198"/>
      <c r="AW177" s="198"/>
      <c r="AX177" s="198"/>
      <c r="AY177" s="198"/>
      <c r="AZ177" s="198"/>
      <c r="BA177" s="198"/>
      <c r="BB177" s="198"/>
      <c r="BC177" s="198"/>
      <c r="BD177" s="198"/>
      <c r="BE177" s="193"/>
      <c r="BF177" s="194"/>
      <c r="BG177" s="142" t="s">
        <v>63</v>
      </c>
      <c r="BH177" s="142"/>
      <c r="BI177" s="142"/>
      <c r="BJ177" s="142"/>
      <c r="BK177" s="142"/>
      <c r="BL177" s="142"/>
      <c r="BM177" s="86"/>
      <c r="BN177" s="86"/>
      <c r="BO177" s="86"/>
      <c r="BP177" s="86"/>
      <c r="BQ177" s="86"/>
      <c r="BR177" s="86"/>
      <c r="BS177" s="86"/>
      <c r="BT177" s="86"/>
      <c r="BU177" s="86"/>
      <c r="BV177" s="86"/>
      <c r="BW177" s="86"/>
      <c r="BX177" s="86"/>
      <c r="BY177" s="87"/>
      <c r="BZ177" s="48"/>
      <c r="CA177" s="48"/>
      <c r="CB177" s="48"/>
    </row>
    <row r="178" spans="2:80" ht="3.95" customHeight="1">
      <c r="B178" s="294"/>
      <c r="C178" s="295"/>
      <c r="D178" s="296"/>
      <c r="E178" s="395"/>
      <c r="F178" s="396"/>
      <c r="G178" s="396"/>
      <c r="H178" s="642" t="s">
        <v>8</v>
      </c>
      <c r="I178" s="648"/>
      <c r="J178" s="649"/>
      <c r="K178" s="649"/>
      <c r="L178" s="108" t="s">
        <v>14</v>
      </c>
      <c r="M178" s="630"/>
      <c r="N178" s="633"/>
      <c r="O178" s="617"/>
      <c r="P178" s="617"/>
      <c r="Q178" s="617"/>
      <c r="R178" s="617"/>
      <c r="S178" s="617"/>
      <c r="T178" s="617"/>
      <c r="U178" s="108" t="s">
        <v>15</v>
      </c>
      <c r="V178" s="108"/>
      <c r="W178" s="616"/>
      <c r="X178" s="617"/>
      <c r="Y178" s="617"/>
      <c r="Z178" s="617"/>
      <c r="AA178" s="617"/>
      <c r="AB178" s="617"/>
      <c r="AC178" s="617"/>
      <c r="AD178" s="109" t="s">
        <v>15</v>
      </c>
      <c r="AE178" s="724"/>
      <c r="AF178" s="102">
        <f>SUM(N178+W178)</f>
        <v>0</v>
      </c>
      <c r="AG178" s="103"/>
      <c r="AH178" s="103"/>
      <c r="AI178" s="103"/>
      <c r="AJ178" s="103"/>
      <c r="AK178" s="103"/>
      <c r="AL178" s="103"/>
      <c r="AM178" s="103"/>
      <c r="AN178" s="103"/>
      <c r="AO178" s="108" t="s">
        <v>15</v>
      </c>
      <c r="AP178" s="108"/>
      <c r="AQ178" s="160" t="str">
        <f>IF((AQ173=0),"",ROUNDDOWN(AQ173/3,0))</f>
        <v/>
      </c>
      <c r="AR178" s="161"/>
      <c r="AS178" s="161"/>
      <c r="AT178" s="161"/>
      <c r="AU178" s="161"/>
      <c r="AV178" s="162"/>
      <c r="AW178" s="718" t="s">
        <v>15</v>
      </c>
      <c r="AX178" s="155"/>
      <c r="AY178" s="673" t="str">
        <f>IFERROR(VLOOKUP(CA180,健保等級!A2:D51,4,1),"")</f>
        <v/>
      </c>
      <c r="AZ178" s="674"/>
      <c r="BA178" s="674"/>
      <c r="BB178" s="674"/>
      <c r="BC178" s="674"/>
      <c r="BD178" s="674"/>
      <c r="BE178" s="719" t="s">
        <v>37</v>
      </c>
      <c r="BF178" s="720"/>
      <c r="BG178" s="142"/>
      <c r="BH178" s="142"/>
      <c r="BI178" s="142"/>
      <c r="BJ178" s="142"/>
      <c r="BK178" s="142"/>
      <c r="BL178" s="142"/>
      <c r="BM178" s="86"/>
      <c r="BN178" s="86"/>
      <c r="BO178" s="86"/>
      <c r="BP178" s="86"/>
      <c r="BQ178" s="86"/>
      <c r="BR178" s="86"/>
      <c r="BS178" s="86"/>
      <c r="BT178" s="86"/>
      <c r="BU178" s="86"/>
      <c r="BV178" s="86"/>
      <c r="BW178" s="86"/>
      <c r="BX178" s="86"/>
      <c r="BY178" s="87"/>
      <c r="BZ178" s="48"/>
      <c r="CA178" s="48"/>
      <c r="CB178" s="48"/>
    </row>
    <row r="179" spans="2:80" ht="3.95" customHeight="1">
      <c r="B179" s="294"/>
      <c r="C179" s="295"/>
      <c r="D179" s="296"/>
      <c r="E179" s="395"/>
      <c r="F179" s="396"/>
      <c r="G179" s="396"/>
      <c r="H179" s="642"/>
      <c r="I179" s="650"/>
      <c r="J179" s="651"/>
      <c r="K179" s="651"/>
      <c r="L179" s="108"/>
      <c r="M179" s="630"/>
      <c r="N179" s="633"/>
      <c r="O179" s="617"/>
      <c r="P179" s="617"/>
      <c r="Q179" s="617"/>
      <c r="R179" s="617"/>
      <c r="S179" s="617"/>
      <c r="T179" s="617"/>
      <c r="U179" s="108"/>
      <c r="V179" s="108"/>
      <c r="W179" s="616"/>
      <c r="X179" s="617"/>
      <c r="Y179" s="617"/>
      <c r="Z179" s="617"/>
      <c r="AA179" s="617"/>
      <c r="AB179" s="617"/>
      <c r="AC179" s="617"/>
      <c r="AD179" s="193"/>
      <c r="AE179" s="725"/>
      <c r="AF179" s="104"/>
      <c r="AG179" s="105"/>
      <c r="AH179" s="105"/>
      <c r="AI179" s="105"/>
      <c r="AJ179" s="105"/>
      <c r="AK179" s="105"/>
      <c r="AL179" s="105"/>
      <c r="AM179" s="105"/>
      <c r="AN179" s="105"/>
      <c r="AO179" s="108"/>
      <c r="AP179" s="108"/>
      <c r="AQ179" s="163"/>
      <c r="AR179" s="164"/>
      <c r="AS179" s="164"/>
      <c r="AT179" s="164"/>
      <c r="AU179" s="164"/>
      <c r="AV179" s="165"/>
      <c r="AW179" s="108"/>
      <c r="AX179" s="157"/>
      <c r="AY179" s="675"/>
      <c r="AZ179" s="676"/>
      <c r="BA179" s="676"/>
      <c r="BB179" s="676"/>
      <c r="BC179" s="676"/>
      <c r="BD179" s="676"/>
      <c r="BE179" s="193"/>
      <c r="BF179" s="200"/>
      <c r="BG179" s="142"/>
      <c r="BH179" s="142"/>
      <c r="BI179" s="142"/>
      <c r="BJ179" s="142"/>
      <c r="BK179" s="142"/>
      <c r="BL179" s="142"/>
      <c r="BM179" s="86"/>
      <c r="BN179" s="86"/>
      <c r="BO179" s="86"/>
      <c r="BP179" s="86"/>
      <c r="BQ179" s="86"/>
      <c r="BR179" s="86"/>
      <c r="BS179" s="86"/>
      <c r="BT179" s="86"/>
      <c r="BU179" s="86"/>
      <c r="BV179" s="86"/>
      <c r="BW179" s="86"/>
      <c r="BX179" s="86"/>
      <c r="BY179" s="87"/>
      <c r="BZ179" s="48"/>
      <c r="CA179" s="48"/>
      <c r="CB179" s="48"/>
    </row>
    <row r="180" spans="2:80" ht="3.95" customHeight="1">
      <c r="B180" s="294"/>
      <c r="C180" s="295"/>
      <c r="D180" s="296"/>
      <c r="E180" s="395"/>
      <c r="F180" s="396"/>
      <c r="G180" s="396"/>
      <c r="H180" s="642"/>
      <c r="I180" s="650"/>
      <c r="J180" s="651"/>
      <c r="K180" s="651"/>
      <c r="L180" s="108"/>
      <c r="M180" s="630"/>
      <c r="N180" s="633"/>
      <c r="O180" s="617"/>
      <c r="P180" s="617"/>
      <c r="Q180" s="617"/>
      <c r="R180" s="617"/>
      <c r="S180" s="617"/>
      <c r="T180" s="617"/>
      <c r="U180" s="108"/>
      <c r="V180" s="108"/>
      <c r="W180" s="616"/>
      <c r="X180" s="617"/>
      <c r="Y180" s="617"/>
      <c r="Z180" s="617"/>
      <c r="AA180" s="617"/>
      <c r="AB180" s="617"/>
      <c r="AC180" s="617"/>
      <c r="AD180" s="193"/>
      <c r="AE180" s="725"/>
      <c r="AF180" s="104"/>
      <c r="AG180" s="105"/>
      <c r="AH180" s="105"/>
      <c r="AI180" s="105"/>
      <c r="AJ180" s="105"/>
      <c r="AK180" s="105"/>
      <c r="AL180" s="105"/>
      <c r="AM180" s="105"/>
      <c r="AN180" s="105"/>
      <c r="AO180" s="108"/>
      <c r="AP180" s="108"/>
      <c r="AQ180" s="163"/>
      <c r="AR180" s="164"/>
      <c r="AS180" s="164"/>
      <c r="AT180" s="164"/>
      <c r="AU180" s="164"/>
      <c r="AV180" s="165"/>
      <c r="AW180" s="108"/>
      <c r="AX180" s="157"/>
      <c r="AY180" s="675"/>
      <c r="AZ180" s="676"/>
      <c r="BA180" s="676"/>
      <c r="BB180" s="676"/>
      <c r="BC180" s="676"/>
      <c r="BD180" s="676"/>
      <c r="BE180" s="193"/>
      <c r="BF180" s="200"/>
      <c r="BG180" s="142"/>
      <c r="BH180" s="142"/>
      <c r="BI180" s="142"/>
      <c r="BJ180" s="142"/>
      <c r="BK180" s="142"/>
      <c r="BL180" s="142"/>
      <c r="BM180" s="86"/>
      <c r="BN180" s="86"/>
      <c r="BO180" s="86"/>
      <c r="BP180" s="86"/>
      <c r="BQ180" s="86"/>
      <c r="BR180" s="86"/>
      <c r="BS180" s="86"/>
      <c r="BT180" s="86"/>
      <c r="BU180" s="86"/>
      <c r="BV180" s="86"/>
      <c r="BW180" s="86"/>
      <c r="BX180" s="86"/>
      <c r="BY180" s="87"/>
      <c r="BZ180" s="48"/>
      <c r="CA180" s="48" t="str">
        <f>IF(AQ183="",AQ178,AQ183)</f>
        <v/>
      </c>
      <c r="CB180" s="48"/>
    </row>
    <row r="181" spans="2:80" ht="3.95" customHeight="1">
      <c r="B181" s="294"/>
      <c r="C181" s="295"/>
      <c r="D181" s="296"/>
      <c r="E181" s="395"/>
      <c r="F181" s="396"/>
      <c r="G181" s="396"/>
      <c r="H181" s="642"/>
      <c r="I181" s="650"/>
      <c r="J181" s="651"/>
      <c r="K181" s="651"/>
      <c r="L181" s="108"/>
      <c r="M181" s="630"/>
      <c r="N181" s="633"/>
      <c r="O181" s="617"/>
      <c r="P181" s="617"/>
      <c r="Q181" s="617"/>
      <c r="R181" s="617"/>
      <c r="S181" s="617"/>
      <c r="T181" s="617"/>
      <c r="U181" s="108"/>
      <c r="V181" s="108"/>
      <c r="W181" s="616"/>
      <c r="X181" s="617"/>
      <c r="Y181" s="617"/>
      <c r="Z181" s="617"/>
      <c r="AA181" s="617"/>
      <c r="AB181" s="617"/>
      <c r="AC181" s="617"/>
      <c r="AD181" s="193"/>
      <c r="AE181" s="725"/>
      <c r="AF181" s="104"/>
      <c r="AG181" s="105"/>
      <c r="AH181" s="105"/>
      <c r="AI181" s="105"/>
      <c r="AJ181" s="105"/>
      <c r="AK181" s="105"/>
      <c r="AL181" s="105"/>
      <c r="AM181" s="105"/>
      <c r="AN181" s="105"/>
      <c r="AO181" s="108"/>
      <c r="AP181" s="108"/>
      <c r="AQ181" s="163"/>
      <c r="AR181" s="164"/>
      <c r="AS181" s="164"/>
      <c r="AT181" s="164"/>
      <c r="AU181" s="164"/>
      <c r="AV181" s="165"/>
      <c r="AW181" s="108"/>
      <c r="AX181" s="157"/>
      <c r="AY181" s="675"/>
      <c r="AZ181" s="676"/>
      <c r="BA181" s="676"/>
      <c r="BB181" s="676"/>
      <c r="BC181" s="676"/>
      <c r="BD181" s="676"/>
      <c r="BE181" s="193"/>
      <c r="BF181" s="200"/>
      <c r="BG181" s="56"/>
      <c r="BH181" s="56"/>
      <c r="BI181" s="56"/>
      <c r="BJ181" s="56"/>
      <c r="BK181" s="56"/>
      <c r="BL181" s="56"/>
      <c r="BM181" s="56"/>
      <c r="BN181" s="56"/>
      <c r="BO181" s="56"/>
      <c r="BP181" s="56"/>
      <c r="BQ181" s="56"/>
      <c r="BR181" s="56"/>
      <c r="BS181" s="56"/>
      <c r="BT181" s="56"/>
      <c r="BU181" s="56"/>
      <c r="BV181" s="56"/>
      <c r="BW181" s="56"/>
      <c r="BX181" s="56"/>
      <c r="BY181" s="57"/>
      <c r="BZ181" s="48"/>
      <c r="CA181" s="48"/>
      <c r="CB181" s="48"/>
    </row>
    <row r="182" spans="2:80" ht="3.95" customHeight="1">
      <c r="B182" s="294"/>
      <c r="C182" s="295"/>
      <c r="D182" s="296"/>
      <c r="E182" s="395"/>
      <c r="F182" s="396"/>
      <c r="G182" s="396"/>
      <c r="H182" s="642"/>
      <c r="I182" s="656"/>
      <c r="J182" s="657"/>
      <c r="K182" s="657"/>
      <c r="L182" s="108"/>
      <c r="M182" s="630"/>
      <c r="N182" s="633"/>
      <c r="O182" s="617"/>
      <c r="P182" s="617"/>
      <c r="Q182" s="617"/>
      <c r="R182" s="617"/>
      <c r="S182" s="617"/>
      <c r="T182" s="617"/>
      <c r="U182" s="108"/>
      <c r="V182" s="108"/>
      <c r="W182" s="616"/>
      <c r="X182" s="617"/>
      <c r="Y182" s="617"/>
      <c r="Z182" s="617"/>
      <c r="AA182" s="617"/>
      <c r="AB182" s="617"/>
      <c r="AC182" s="617"/>
      <c r="AD182" s="201"/>
      <c r="AE182" s="726"/>
      <c r="AF182" s="640"/>
      <c r="AG182" s="641"/>
      <c r="AH182" s="641"/>
      <c r="AI182" s="641"/>
      <c r="AJ182" s="641"/>
      <c r="AK182" s="641"/>
      <c r="AL182" s="641"/>
      <c r="AM182" s="641"/>
      <c r="AN182" s="641"/>
      <c r="AO182" s="108"/>
      <c r="AP182" s="108"/>
      <c r="AQ182" s="166"/>
      <c r="AR182" s="167"/>
      <c r="AS182" s="167"/>
      <c r="AT182" s="167"/>
      <c r="AU182" s="167"/>
      <c r="AV182" s="168"/>
      <c r="AW182" s="109"/>
      <c r="AX182" s="199"/>
      <c r="AY182" s="677"/>
      <c r="AZ182" s="678"/>
      <c r="BA182" s="678"/>
      <c r="BB182" s="678"/>
      <c r="BC182" s="678"/>
      <c r="BD182" s="678"/>
      <c r="BE182" s="193"/>
      <c r="BF182" s="200"/>
      <c r="BG182" s="56"/>
      <c r="BH182" s="56"/>
      <c r="BI182" s="56"/>
      <c r="BJ182" s="56"/>
      <c r="BK182" s="56"/>
      <c r="BL182" s="56"/>
      <c r="BM182" s="56"/>
      <c r="BN182" s="56"/>
      <c r="BO182" s="56"/>
      <c r="BP182" s="56"/>
      <c r="BQ182" s="56"/>
      <c r="BR182" s="56"/>
      <c r="BS182" s="56"/>
      <c r="BT182" s="56"/>
      <c r="BU182" s="56"/>
      <c r="BV182" s="56"/>
      <c r="BW182" s="56"/>
      <c r="BX182" s="56"/>
      <c r="BY182" s="57"/>
      <c r="BZ182" s="48"/>
      <c r="CA182" s="48"/>
      <c r="CB182" s="48"/>
    </row>
    <row r="183" spans="2:80" ht="3.95" customHeight="1">
      <c r="B183" s="294"/>
      <c r="C183" s="295"/>
      <c r="D183" s="296"/>
      <c r="E183" s="395"/>
      <c r="F183" s="396"/>
      <c r="G183" s="396"/>
      <c r="H183" s="642" t="s">
        <v>8</v>
      </c>
      <c r="I183" s="648"/>
      <c r="J183" s="649"/>
      <c r="K183" s="649"/>
      <c r="L183" s="108" t="s">
        <v>14</v>
      </c>
      <c r="M183" s="630"/>
      <c r="N183" s="633"/>
      <c r="O183" s="617"/>
      <c r="P183" s="617"/>
      <c r="Q183" s="617"/>
      <c r="R183" s="617"/>
      <c r="S183" s="617"/>
      <c r="T183" s="617"/>
      <c r="U183" s="108" t="s">
        <v>15</v>
      </c>
      <c r="V183" s="108"/>
      <c r="W183" s="616"/>
      <c r="X183" s="617"/>
      <c r="Y183" s="617"/>
      <c r="Z183" s="617"/>
      <c r="AA183" s="617"/>
      <c r="AB183" s="617"/>
      <c r="AC183" s="617"/>
      <c r="AD183" s="108" t="s">
        <v>15</v>
      </c>
      <c r="AE183" s="636"/>
      <c r="AF183" s="102">
        <f>SUM(N183+W183)</f>
        <v>0</v>
      </c>
      <c r="AG183" s="103"/>
      <c r="AH183" s="103"/>
      <c r="AI183" s="103"/>
      <c r="AJ183" s="103"/>
      <c r="AK183" s="103"/>
      <c r="AL183" s="103"/>
      <c r="AM183" s="103"/>
      <c r="AN183" s="103"/>
      <c r="AO183" s="108" t="s">
        <v>15</v>
      </c>
      <c r="AP183" s="108"/>
      <c r="AQ183" s="701"/>
      <c r="AR183" s="702"/>
      <c r="AS183" s="702"/>
      <c r="AT183" s="702"/>
      <c r="AU183" s="702"/>
      <c r="AV183" s="703"/>
      <c r="AW183" s="817" t="s">
        <v>15</v>
      </c>
      <c r="AX183" s="818"/>
      <c r="AY183" s="150" t="str">
        <f>IFERROR(VLOOKUP(CA180,厚年等級!A2:D33,4,1),"")</f>
        <v/>
      </c>
      <c r="AZ183" s="151"/>
      <c r="BA183" s="151"/>
      <c r="BB183" s="151"/>
      <c r="BC183" s="151"/>
      <c r="BD183" s="151"/>
      <c r="BE183" s="109" t="s">
        <v>37</v>
      </c>
      <c r="BF183" s="199"/>
      <c r="BG183" s="141" t="s">
        <v>47</v>
      </c>
      <c r="BH183" s="142"/>
      <c r="BI183" s="142"/>
      <c r="BJ183" s="142"/>
      <c r="BK183" s="142"/>
      <c r="BL183" s="142"/>
      <c r="BM183" s="86"/>
      <c r="BN183" s="86"/>
      <c r="BO183" s="86"/>
      <c r="BP183" s="86"/>
      <c r="BQ183" s="86"/>
      <c r="BR183" s="86"/>
      <c r="BS183" s="86"/>
      <c r="BT183" s="86"/>
      <c r="BU183" s="86"/>
      <c r="BV183" s="86"/>
      <c r="BW183" s="86"/>
      <c r="BX183" s="86"/>
      <c r="BY183" s="87"/>
      <c r="BZ183" s="48"/>
      <c r="CA183" s="48"/>
      <c r="CB183" s="48"/>
    </row>
    <row r="184" spans="2:80" ht="3.95" customHeight="1">
      <c r="B184" s="294"/>
      <c r="C184" s="295"/>
      <c r="D184" s="296"/>
      <c r="E184" s="395"/>
      <c r="F184" s="396"/>
      <c r="G184" s="396"/>
      <c r="H184" s="642"/>
      <c r="I184" s="650"/>
      <c r="J184" s="651"/>
      <c r="K184" s="651"/>
      <c r="L184" s="108"/>
      <c r="M184" s="630"/>
      <c r="N184" s="633"/>
      <c r="O184" s="617"/>
      <c r="P184" s="617"/>
      <c r="Q184" s="617"/>
      <c r="R184" s="617"/>
      <c r="S184" s="617"/>
      <c r="T184" s="617"/>
      <c r="U184" s="108"/>
      <c r="V184" s="108"/>
      <c r="W184" s="616"/>
      <c r="X184" s="617"/>
      <c r="Y184" s="617"/>
      <c r="Z184" s="617"/>
      <c r="AA184" s="617"/>
      <c r="AB184" s="617"/>
      <c r="AC184" s="617"/>
      <c r="AD184" s="108"/>
      <c r="AE184" s="636"/>
      <c r="AF184" s="104"/>
      <c r="AG184" s="105"/>
      <c r="AH184" s="105"/>
      <c r="AI184" s="105"/>
      <c r="AJ184" s="105"/>
      <c r="AK184" s="105"/>
      <c r="AL184" s="105"/>
      <c r="AM184" s="105"/>
      <c r="AN184" s="105"/>
      <c r="AO184" s="108"/>
      <c r="AP184" s="108"/>
      <c r="AQ184" s="701"/>
      <c r="AR184" s="702"/>
      <c r="AS184" s="702"/>
      <c r="AT184" s="702"/>
      <c r="AU184" s="702"/>
      <c r="AV184" s="703"/>
      <c r="AW184" s="156"/>
      <c r="AX184" s="157"/>
      <c r="AY184" s="152"/>
      <c r="AZ184" s="153"/>
      <c r="BA184" s="153"/>
      <c r="BB184" s="153"/>
      <c r="BC184" s="153"/>
      <c r="BD184" s="153"/>
      <c r="BE184" s="193"/>
      <c r="BF184" s="200"/>
      <c r="BG184" s="141"/>
      <c r="BH184" s="142"/>
      <c r="BI184" s="142"/>
      <c r="BJ184" s="142"/>
      <c r="BK184" s="142"/>
      <c r="BL184" s="142"/>
      <c r="BM184" s="86"/>
      <c r="BN184" s="86"/>
      <c r="BO184" s="86"/>
      <c r="BP184" s="86"/>
      <c r="BQ184" s="86"/>
      <c r="BR184" s="86"/>
      <c r="BS184" s="86"/>
      <c r="BT184" s="86"/>
      <c r="BU184" s="86"/>
      <c r="BV184" s="86"/>
      <c r="BW184" s="86"/>
      <c r="BX184" s="86"/>
      <c r="BY184" s="87"/>
      <c r="BZ184" s="48"/>
      <c r="CA184" s="48"/>
      <c r="CB184" s="48"/>
    </row>
    <row r="185" spans="2:80" ht="3.95" customHeight="1">
      <c r="B185" s="294"/>
      <c r="C185" s="295"/>
      <c r="D185" s="296"/>
      <c r="E185" s="395"/>
      <c r="F185" s="396"/>
      <c r="G185" s="396"/>
      <c r="H185" s="642"/>
      <c r="I185" s="650"/>
      <c r="J185" s="651"/>
      <c r="K185" s="651"/>
      <c r="L185" s="108"/>
      <c r="M185" s="630"/>
      <c r="N185" s="633"/>
      <c r="O185" s="617"/>
      <c r="P185" s="617"/>
      <c r="Q185" s="617"/>
      <c r="R185" s="617"/>
      <c r="S185" s="617"/>
      <c r="T185" s="617"/>
      <c r="U185" s="108"/>
      <c r="V185" s="108"/>
      <c r="W185" s="616"/>
      <c r="X185" s="617"/>
      <c r="Y185" s="617"/>
      <c r="Z185" s="617"/>
      <c r="AA185" s="617"/>
      <c r="AB185" s="617"/>
      <c r="AC185" s="617"/>
      <c r="AD185" s="108"/>
      <c r="AE185" s="636"/>
      <c r="AF185" s="104"/>
      <c r="AG185" s="105"/>
      <c r="AH185" s="105"/>
      <c r="AI185" s="105"/>
      <c r="AJ185" s="105"/>
      <c r="AK185" s="105"/>
      <c r="AL185" s="105"/>
      <c r="AM185" s="105"/>
      <c r="AN185" s="105"/>
      <c r="AO185" s="108"/>
      <c r="AP185" s="108"/>
      <c r="AQ185" s="701"/>
      <c r="AR185" s="702"/>
      <c r="AS185" s="702"/>
      <c r="AT185" s="702"/>
      <c r="AU185" s="702"/>
      <c r="AV185" s="703"/>
      <c r="AW185" s="156"/>
      <c r="AX185" s="157"/>
      <c r="AY185" s="152"/>
      <c r="AZ185" s="153"/>
      <c r="BA185" s="153"/>
      <c r="BB185" s="153"/>
      <c r="BC185" s="153"/>
      <c r="BD185" s="153"/>
      <c r="BE185" s="193"/>
      <c r="BF185" s="200"/>
      <c r="BG185" s="141"/>
      <c r="BH185" s="142"/>
      <c r="BI185" s="142"/>
      <c r="BJ185" s="142"/>
      <c r="BK185" s="142"/>
      <c r="BL185" s="142"/>
      <c r="BM185" s="86"/>
      <c r="BN185" s="86"/>
      <c r="BO185" s="86"/>
      <c r="BP185" s="86"/>
      <c r="BQ185" s="86"/>
      <c r="BR185" s="86"/>
      <c r="BS185" s="86"/>
      <c r="BT185" s="86"/>
      <c r="BU185" s="86"/>
      <c r="BV185" s="86"/>
      <c r="BW185" s="86"/>
      <c r="BX185" s="86"/>
      <c r="BY185" s="87"/>
      <c r="BZ185" s="48"/>
      <c r="CA185" s="48"/>
      <c r="CB185" s="48"/>
    </row>
    <row r="186" spans="2:80" ht="3.95" customHeight="1">
      <c r="B186" s="294"/>
      <c r="C186" s="295"/>
      <c r="D186" s="296"/>
      <c r="E186" s="395"/>
      <c r="F186" s="396"/>
      <c r="G186" s="396"/>
      <c r="H186" s="642"/>
      <c r="I186" s="650"/>
      <c r="J186" s="651"/>
      <c r="K186" s="651"/>
      <c r="L186" s="108"/>
      <c r="M186" s="630"/>
      <c r="N186" s="633"/>
      <c r="O186" s="617"/>
      <c r="P186" s="617"/>
      <c r="Q186" s="617"/>
      <c r="R186" s="617"/>
      <c r="S186" s="617"/>
      <c r="T186" s="617"/>
      <c r="U186" s="108"/>
      <c r="V186" s="108"/>
      <c r="W186" s="616"/>
      <c r="X186" s="617"/>
      <c r="Y186" s="617"/>
      <c r="Z186" s="617"/>
      <c r="AA186" s="617"/>
      <c r="AB186" s="617"/>
      <c r="AC186" s="617"/>
      <c r="AD186" s="108"/>
      <c r="AE186" s="636"/>
      <c r="AF186" s="104"/>
      <c r="AG186" s="105"/>
      <c r="AH186" s="105"/>
      <c r="AI186" s="105"/>
      <c r="AJ186" s="105"/>
      <c r="AK186" s="105"/>
      <c r="AL186" s="105"/>
      <c r="AM186" s="105"/>
      <c r="AN186" s="105"/>
      <c r="AO186" s="108"/>
      <c r="AP186" s="108"/>
      <c r="AQ186" s="701"/>
      <c r="AR186" s="702"/>
      <c r="AS186" s="702"/>
      <c r="AT186" s="702"/>
      <c r="AU186" s="702"/>
      <c r="AV186" s="703"/>
      <c r="AW186" s="156"/>
      <c r="AX186" s="157"/>
      <c r="AY186" s="152"/>
      <c r="AZ186" s="153"/>
      <c r="BA186" s="153"/>
      <c r="BB186" s="153"/>
      <c r="BC186" s="153"/>
      <c r="BD186" s="153"/>
      <c r="BE186" s="193"/>
      <c r="BF186" s="200"/>
      <c r="BG186" s="141"/>
      <c r="BH186" s="142"/>
      <c r="BI186" s="142"/>
      <c r="BJ186" s="142"/>
      <c r="BK186" s="142"/>
      <c r="BL186" s="142"/>
      <c r="BM186" s="86"/>
      <c r="BN186" s="86"/>
      <c r="BO186" s="86"/>
      <c r="BP186" s="86"/>
      <c r="BQ186" s="86"/>
      <c r="BR186" s="86"/>
      <c r="BS186" s="86"/>
      <c r="BT186" s="86"/>
      <c r="BU186" s="86"/>
      <c r="BV186" s="86"/>
      <c r="BW186" s="86"/>
      <c r="BX186" s="86"/>
      <c r="BY186" s="87"/>
      <c r="BZ186" s="48"/>
      <c r="CA186" s="48"/>
      <c r="CB186" s="48"/>
    </row>
    <row r="187" spans="2:80" ht="3.95" customHeight="1" thickBot="1">
      <c r="B187" s="297"/>
      <c r="C187" s="298"/>
      <c r="D187" s="299"/>
      <c r="E187" s="684"/>
      <c r="F187" s="685"/>
      <c r="G187" s="685"/>
      <c r="H187" s="696"/>
      <c r="I187" s="710"/>
      <c r="J187" s="711"/>
      <c r="K187" s="711"/>
      <c r="L187" s="643"/>
      <c r="M187" s="644"/>
      <c r="N187" s="688"/>
      <c r="O187" s="689"/>
      <c r="P187" s="689"/>
      <c r="Q187" s="689"/>
      <c r="R187" s="689"/>
      <c r="S187" s="689"/>
      <c r="T187" s="689"/>
      <c r="U187" s="643"/>
      <c r="V187" s="643"/>
      <c r="W187" s="690"/>
      <c r="X187" s="689"/>
      <c r="Y187" s="689"/>
      <c r="Z187" s="689"/>
      <c r="AA187" s="689"/>
      <c r="AB187" s="689"/>
      <c r="AC187" s="689"/>
      <c r="AD187" s="643"/>
      <c r="AE187" s="691"/>
      <c r="AF187" s="106"/>
      <c r="AG187" s="107"/>
      <c r="AH187" s="107"/>
      <c r="AI187" s="107"/>
      <c r="AJ187" s="107"/>
      <c r="AK187" s="107"/>
      <c r="AL187" s="107"/>
      <c r="AM187" s="107"/>
      <c r="AN187" s="107"/>
      <c r="AO187" s="108"/>
      <c r="AP187" s="108"/>
      <c r="AQ187" s="704"/>
      <c r="AR187" s="705"/>
      <c r="AS187" s="705"/>
      <c r="AT187" s="705"/>
      <c r="AU187" s="705"/>
      <c r="AV187" s="706"/>
      <c r="AW187" s="819"/>
      <c r="AX187" s="204"/>
      <c r="AY187" s="152"/>
      <c r="AZ187" s="153"/>
      <c r="BA187" s="153"/>
      <c r="BB187" s="153"/>
      <c r="BC187" s="153"/>
      <c r="BD187" s="153"/>
      <c r="BE187" s="193"/>
      <c r="BF187" s="200"/>
      <c r="BG187" s="143"/>
      <c r="BH187" s="144"/>
      <c r="BI187" s="144"/>
      <c r="BJ187" s="144"/>
      <c r="BK187" s="144"/>
      <c r="BL187" s="144"/>
      <c r="BM187" s="88"/>
      <c r="BN187" s="88"/>
      <c r="BO187" s="88"/>
      <c r="BP187" s="88"/>
      <c r="BQ187" s="88"/>
      <c r="BR187" s="88"/>
      <c r="BS187" s="88"/>
      <c r="BT187" s="88"/>
      <c r="BU187" s="88"/>
      <c r="BV187" s="88"/>
      <c r="BW187" s="88"/>
      <c r="BX187" s="88"/>
      <c r="BY187" s="89"/>
      <c r="BZ187" s="48"/>
      <c r="CA187" s="48"/>
      <c r="CB187" s="48"/>
    </row>
    <row r="188" spans="2:80" ht="3.95" customHeight="1">
      <c r="B188" s="291">
        <v>5</v>
      </c>
      <c r="C188" s="292"/>
      <c r="D188" s="293"/>
      <c r="E188" s="474"/>
      <c r="F188" s="475"/>
      <c r="G188" s="475"/>
      <c r="H188" s="475"/>
      <c r="I188" s="475"/>
      <c r="J188" s="475"/>
      <c r="K188" s="475"/>
      <c r="L188" s="475"/>
      <c r="M188" s="476"/>
      <c r="N188" s="626"/>
      <c r="O188" s="626"/>
      <c r="P188" s="626"/>
      <c r="Q188" s="626"/>
      <c r="R188" s="626"/>
      <c r="S188" s="626"/>
      <c r="T188" s="626"/>
      <c r="U188" s="626"/>
      <c r="V188" s="626"/>
      <c r="W188" s="626"/>
      <c r="X188" s="626"/>
      <c r="Y188" s="626"/>
      <c r="Z188" s="626"/>
      <c r="AA188" s="626"/>
      <c r="AB188" s="626"/>
      <c r="AC188" s="626"/>
      <c r="AD188" s="626"/>
      <c r="AE188" s="626"/>
      <c r="AF188" s="613"/>
      <c r="AG188" s="610"/>
      <c r="AH188" s="610"/>
      <c r="AI188" s="610"/>
      <c r="AJ188" s="610"/>
      <c r="AK188" s="610"/>
      <c r="AL188" s="610"/>
      <c r="AM188" s="610"/>
      <c r="AN188" s="610"/>
      <c r="AO188" s="464" t="s">
        <v>11</v>
      </c>
      <c r="AP188" s="205"/>
      <c r="AQ188" s="146"/>
      <c r="AR188" s="149" t="s">
        <v>8</v>
      </c>
      <c r="AS188" s="146"/>
      <c r="AT188" s="146"/>
      <c r="AU188" s="149" t="s">
        <v>14</v>
      </c>
      <c r="AV188" s="812"/>
      <c r="AW188" s="606"/>
      <c r="AX188" s="606"/>
      <c r="AY188" s="813"/>
      <c r="AZ188" s="813"/>
      <c r="BA188" s="813"/>
      <c r="BB188" s="178" t="s">
        <v>11</v>
      </c>
      <c r="BC188" s="707"/>
      <c r="BD188" s="707"/>
      <c r="BE188" s="707"/>
      <c r="BF188" s="721" t="s">
        <v>8</v>
      </c>
      <c r="BG188" s="820"/>
      <c r="BH188" s="820"/>
      <c r="BI188" s="820"/>
      <c r="BJ188" s="820"/>
      <c r="BK188" s="820"/>
      <c r="BL188" s="820"/>
      <c r="BM188" s="820"/>
      <c r="BN188" s="820"/>
      <c r="BO188" s="820"/>
      <c r="BP188" s="820"/>
      <c r="BQ188" s="820"/>
      <c r="BR188" s="820"/>
      <c r="BS188" s="820"/>
      <c r="BT188" s="820"/>
      <c r="BU188" s="820"/>
      <c r="BV188" s="820"/>
      <c r="BW188" s="820"/>
      <c r="BX188" s="820"/>
      <c r="BY188" s="821"/>
      <c r="BZ188" s="48"/>
      <c r="CA188" s="48"/>
      <c r="CB188" s="48"/>
    </row>
    <row r="189" spans="2:80" ht="3.95" customHeight="1">
      <c r="B189" s="294"/>
      <c r="C189" s="295"/>
      <c r="D189" s="296"/>
      <c r="E189" s="477"/>
      <c r="F189" s="478"/>
      <c r="G189" s="478"/>
      <c r="H189" s="478"/>
      <c r="I189" s="478"/>
      <c r="J189" s="478"/>
      <c r="K189" s="478"/>
      <c r="L189" s="478"/>
      <c r="M189" s="479"/>
      <c r="N189" s="86"/>
      <c r="O189" s="86"/>
      <c r="P189" s="86"/>
      <c r="Q189" s="86"/>
      <c r="R189" s="86"/>
      <c r="S189" s="86"/>
      <c r="T189" s="86"/>
      <c r="U189" s="86"/>
      <c r="V189" s="86"/>
      <c r="W189" s="86"/>
      <c r="X189" s="86"/>
      <c r="Y189" s="86"/>
      <c r="Z189" s="86"/>
      <c r="AA189" s="86"/>
      <c r="AB189" s="86"/>
      <c r="AC189" s="86"/>
      <c r="AD189" s="86"/>
      <c r="AE189" s="86"/>
      <c r="AF189" s="614"/>
      <c r="AG189" s="611"/>
      <c r="AH189" s="611"/>
      <c r="AI189" s="611"/>
      <c r="AJ189" s="611"/>
      <c r="AK189" s="611"/>
      <c r="AL189" s="611"/>
      <c r="AM189" s="611"/>
      <c r="AN189" s="611"/>
      <c r="AO189" s="149"/>
      <c r="AP189" s="146"/>
      <c r="AQ189" s="146"/>
      <c r="AR189" s="149"/>
      <c r="AS189" s="146"/>
      <c r="AT189" s="146"/>
      <c r="AU189" s="149"/>
      <c r="AV189" s="814"/>
      <c r="AW189" s="606"/>
      <c r="AX189" s="606"/>
      <c r="AY189" s="606"/>
      <c r="AZ189" s="606"/>
      <c r="BA189" s="606"/>
      <c r="BB189" s="149"/>
      <c r="BC189" s="146"/>
      <c r="BD189" s="146"/>
      <c r="BE189" s="146"/>
      <c r="BF189" s="722"/>
      <c r="BG189" s="822"/>
      <c r="BH189" s="822"/>
      <c r="BI189" s="822"/>
      <c r="BJ189" s="822"/>
      <c r="BK189" s="822"/>
      <c r="BL189" s="822"/>
      <c r="BM189" s="822"/>
      <c r="BN189" s="822"/>
      <c r="BO189" s="822"/>
      <c r="BP189" s="822"/>
      <c r="BQ189" s="822"/>
      <c r="BR189" s="822"/>
      <c r="BS189" s="822"/>
      <c r="BT189" s="822"/>
      <c r="BU189" s="822"/>
      <c r="BV189" s="822"/>
      <c r="BW189" s="822"/>
      <c r="BX189" s="822"/>
      <c r="BY189" s="823"/>
      <c r="BZ189" s="48"/>
      <c r="CA189" s="48"/>
      <c r="CB189" s="48"/>
    </row>
    <row r="190" spans="2:80" ht="3.95" customHeight="1">
      <c r="B190" s="294"/>
      <c r="C190" s="295"/>
      <c r="D190" s="296"/>
      <c r="E190" s="477"/>
      <c r="F190" s="478"/>
      <c r="G190" s="478"/>
      <c r="H190" s="478"/>
      <c r="I190" s="478"/>
      <c r="J190" s="478"/>
      <c r="K190" s="478"/>
      <c r="L190" s="478"/>
      <c r="M190" s="479"/>
      <c r="N190" s="86"/>
      <c r="O190" s="86"/>
      <c r="P190" s="86"/>
      <c r="Q190" s="86"/>
      <c r="R190" s="86"/>
      <c r="S190" s="86"/>
      <c r="T190" s="86"/>
      <c r="U190" s="86"/>
      <c r="V190" s="86"/>
      <c r="W190" s="86"/>
      <c r="X190" s="86"/>
      <c r="Y190" s="86"/>
      <c r="Z190" s="86"/>
      <c r="AA190" s="86"/>
      <c r="AB190" s="86"/>
      <c r="AC190" s="86"/>
      <c r="AD190" s="86"/>
      <c r="AE190" s="86"/>
      <c r="AF190" s="614"/>
      <c r="AG190" s="611"/>
      <c r="AH190" s="611"/>
      <c r="AI190" s="611"/>
      <c r="AJ190" s="611"/>
      <c r="AK190" s="611"/>
      <c r="AL190" s="611"/>
      <c r="AM190" s="611"/>
      <c r="AN190" s="611"/>
      <c r="AO190" s="149"/>
      <c r="AP190" s="146"/>
      <c r="AQ190" s="146"/>
      <c r="AR190" s="149"/>
      <c r="AS190" s="146"/>
      <c r="AT190" s="146"/>
      <c r="AU190" s="149"/>
      <c r="AV190" s="814"/>
      <c r="AW190" s="606"/>
      <c r="AX190" s="606"/>
      <c r="AY190" s="606"/>
      <c r="AZ190" s="606"/>
      <c r="BA190" s="606"/>
      <c r="BB190" s="149"/>
      <c r="BC190" s="146"/>
      <c r="BD190" s="146"/>
      <c r="BE190" s="146"/>
      <c r="BF190" s="722"/>
      <c r="BG190" s="822"/>
      <c r="BH190" s="822"/>
      <c r="BI190" s="822"/>
      <c r="BJ190" s="822"/>
      <c r="BK190" s="822"/>
      <c r="BL190" s="822"/>
      <c r="BM190" s="822"/>
      <c r="BN190" s="822"/>
      <c r="BO190" s="822"/>
      <c r="BP190" s="822"/>
      <c r="BQ190" s="822"/>
      <c r="BR190" s="822"/>
      <c r="BS190" s="822"/>
      <c r="BT190" s="822"/>
      <c r="BU190" s="822"/>
      <c r="BV190" s="822"/>
      <c r="BW190" s="822"/>
      <c r="BX190" s="822"/>
      <c r="BY190" s="823"/>
      <c r="BZ190" s="48"/>
      <c r="CA190" s="48"/>
      <c r="CB190" s="48"/>
    </row>
    <row r="191" spans="2:80" ht="3.95" customHeight="1">
      <c r="B191" s="294"/>
      <c r="C191" s="295"/>
      <c r="D191" s="296"/>
      <c r="E191" s="477"/>
      <c r="F191" s="478"/>
      <c r="G191" s="478"/>
      <c r="H191" s="478"/>
      <c r="I191" s="478"/>
      <c r="J191" s="478"/>
      <c r="K191" s="478"/>
      <c r="L191" s="478"/>
      <c r="M191" s="479"/>
      <c r="N191" s="86"/>
      <c r="O191" s="86"/>
      <c r="P191" s="86"/>
      <c r="Q191" s="86"/>
      <c r="R191" s="86"/>
      <c r="S191" s="86"/>
      <c r="T191" s="86"/>
      <c r="U191" s="86"/>
      <c r="V191" s="86"/>
      <c r="W191" s="86"/>
      <c r="X191" s="86"/>
      <c r="Y191" s="86"/>
      <c r="Z191" s="86"/>
      <c r="AA191" s="86"/>
      <c r="AB191" s="86"/>
      <c r="AC191" s="86"/>
      <c r="AD191" s="86"/>
      <c r="AE191" s="86"/>
      <c r="AF191" s="614"/>
      <c r="AG191" s="611"/>
      <c r="AH191" s="611"/>
      <c r="AI191" s="611"/>
      <c r="AJ191" s="611"/>
      <c r="AK191" s="611"/>
      <c r="AL191" s="611"/>
      <c r="AM191" s="611"/>
      <c r="AN191" s="611"/>
      <c r="AO191" s="149"/>
      <c r="AP191" s="146"/>
      <c r="AQ191" s="146"/>
      <c r="AR191" s="149"/>
      <c r="AS191" s="146"/>
      <c r="AT191" s="146"/>
      <c r="AU191" s="149"/>
      <c r="AV191" s="814"/>
      <c r="AW191" s="606"/>
      <c r="AX191" s="606"/>
      <c r="AY191" s="606"/>
      <c r="AZ191" s="606"/>
      <c r="BA191" s="606"/>
      <c r="BB191" s="149"/>
      <c r="BC191" s="146"/>
      <c r="BD191" s="146"/>
      <c r="BE191" s="146"/>
      <c r="BF191" s="722"/>
      <c r="BG191" s="822"/>
      <c r="BH191" s="822"/>
      <c r="BI191" s="822"/>
      <c r="BJ191" s="822"/>
      <c r="BK191" s="822"/>
      <c r="BL191" s="822"/>
      <c r="BM191" s="822"/>
      <c r="BN191" s="822"/>
      <c r="BO191" s="822"/>
      <c r="BP191" s="822"/>
      <c r="BQ191" s="822"/>
      <c r="BR191" s="822"/>
      <c r="BS191" s="822"/>
      <c r="BT191" s="822"/>
      <c r="BU191" s="822"/>
      <c r="BV191" s="822"/>
      <c r="BW191" s="822"/>
      <c r="BX191" s="822"/>
      <c r="BY191" s="823"/>
      <c r="BZ191" s="48"/>
      <c r="CA191" s="48"/>
      <c r="CB191" s="48"/>
    </row>
    <row r="192" spans="2:80" ht="3.95" customHeight="1">
      <c r="B192" s="294"/>
      <c r="C192" s="295"/>
      <c r="D192" s="296"/>
      <c r="E192" s="477"/>
      <c r="F192" s="478"/>
      <c r="G192" s="478"/>
      <c r="H192" s="478"/>
      <c r="I192" s="478"/>
      <c r="J192" s="478"/>
      <c r="K192" s="478"/>
      <c r="L192" s="478"/>
      <c r="M192" s="479"/>
      <c r="N192" s="86"/>
      <c r="O192" s="86"/>
      <c r="P192" s="86"/>
      <c r="Q192" s="86"/>
      <c r="R192" s="86"/>
      <c r="S192" s="86"/>
      <c r="T192" s="86"/>
      <c r="U192" s="86"/>
      <c r="V192" s="86"/>
      <c r="W192" s="86"/>
      <c r="X192" s="86"/>
      <c r="Y192" s="86"/>
      <c r="Z192" s="86"/>
      <c r="AA192" s="86"/>
      <c r="AB192" s="86"/>
      <c r="AC192" s="86"/>
      <c r="AD192" s="86"/>
      <c r="AE192" s="86"/>
      <c r="AF192" s="614"/>
      <c r="AG192" s="611"/>
      <c r="AH192" s="611"/>
      <c r="AI192" s="611"/>
      <c r="AJ192" s="611"/>
      <c r="AK192" s="611"/>
      <c r="AL192" s="611"/>
      <c r="AM192" s="611"/>
      <c r="AN192" s="611"/>
      <c r="AO192" s="149"/>
      <c r="AP192" s="146"/>
      <c r="AQ192" s="146"/>
      <c r="AR192" s="149"/>
      <c r="AS192" s="146"/>
      <c r="AT192" s="146"/>
      <c r="AU192" s="149"/>
      <c r="AV192" s="814"/>
      <c r="AW192" s="606"/>
      <c r="AX192" s="606"/>
      <c r="AY192" s="606"/>
      <c r="AZ192" s="606"/>
      <c r="BA192" s="606"/>
      <c r="BB192" s="149"/>
      <c r="BC192" s="146"/>
      <c r="BD192" s="146"/>
      <c r="BE192" s="146"/>
      <c r="BF192" s="722"/>
      <c r="BG192" s="822"/>
      <c r="BH192" s="822"/>
      <c r="BI192" s="822"/>
      <c r="BJ192" s="822"/>
      <c r="BK192" s="822"/>
      <c r="BL192" s="822"/>
      <c r="BM192" s="822"/>
      <c r="BN192" s="822"/>
      <c r="BO192" s="822"/>
      <c r="BP192" s="822"/>
      <c r="BQ192" s="822"/>
      <c r="BR192" s="822"/>
      <c r="BS192" s="822"/>
      <c r="BT192" s="822"/>
      <c r="BU192" s="822"/>
      <c r="BV192" s="822"/>
      <c r="BW192" s="822"/>
      <c r="BX192" s="822"/>
      <c r="BY192" s="823"/>
      <c r="BZ192" s="48"/>
      <c r="CA192" s="48"/>
      <c r="CB192" s="48"/>
    </row>
    <row r="193" spans="2:80" ht="3.95" customHeight="1" thickBot="1">
      <c r="B193" s="294"/>
      <c r="C193" s="295"/>
      <c r="D193" s="296"/>
      <c r="E193" s="480"/>
      <c r="F193" s="481"/>
      <c r="G193" s="481"/>
      <c r="H193" s="481"/>
      <c r="I193" s="481"/>
      <c r="J193" s="481"/>
      <c r="K193" s="481"/>
      <c r="L193" s="481"/>
      <c r="M193" s="482"/>
      <c r="N193" s="627"/>
      <c r="O193" s="627"/>
      <c r="P193" s="627"/>
      <c r="Q193" s="627"/>
      <c r="R193" s="627"/>
      <c r="S193" s="627"/>
      <c r="T193" s="627"/>
      <c r="U193" s="627"/>
      <c r="V193" s="627"/>
      <c r="W193" s="627"/>
      <c r="X193" s="627"/>
      <c r="Y193" s="627"/>
      <c r="Z193" s="627"/>
      <c r="AA193" s="627"/>
      <c r="AB193" s="627"/>
      <c r="AC193" s="627"/>
      <c r="AD193" s="627"/>
      <c r="AE193" s="627"/>
      <c r="AF193" s="615"/>
      <c r="AG193" s="612"/>
      <c r="AH193" s="612"/>
      <c r="AI193" s="612"/>
      <c r="AJ193" s="612"/>
      <c r="AK193" s="612"/>
      <c r="AL193" s="612"/>
      <c r="AM193" s="612"/>
      <c r="AN193" s="612"/>
      <c r="AO193" s="207"/>
      <c r="AP193" s="206"/>
      <c r="AQ193" s="206"/>
      <c r="AR193" s="207"/>
      <c r="AS193" s="206"/>
      <c r="AT193" s="206"/>
      <c r="AU193" s="207"/>
      <c r="AV193" s="815"/>
      <c r="AW193" s="816"/>
      <c r="AX193" s="816"/>
      <c r="AY193" s="816"/>
      <c r="AZ193" s="816"/>
      <c r="BA193" s="816"/>
      <c r="BB193" s="179"/>
      <c r="BC193" s="709"/>
      <c r="BD193" s="709"/>
      <c r="BE193" s="709"/>
      <c r="BF193" s="723"/>
      <c r="BG193" s="824"/>
      <c r="BH193" s="824"/>
      <c r="BI193" s="824"/>
      <c r="BJ193" s="824"/>
      <c r="BK193" s="824"/>
      <c r="BL193" s="824"/>
      <c r="BM193" s="824"/>
      <c r="BN193" s="824"/>
      <c r="BO193" s="824"/>
      <c r="BP193" s="824"/>
      <c r="BQ193" s="824"/>
      <c r="BR193" s="824"/>
      <c r="BS193" s="824"/>
      <c r="BT193" s="824"/>
      <c r="BU193" s="824"/>
      <c r="BV193" s="824"/>
      <c r="BW193" s="824"/>
      <c r="BX193" s="824"/>
      <c r="BY193" s="825"/>
      <c r="BZ193" s="48"/>
      <c r="CA193" s="48"/>
      <c r="CB193" s="48"/>
    </row>
    <row r="194" spans="2:80" ht="3.95" customHeight="1">
      <c r="B194" s="294"/>
      <c r="C194" s="295"/>
      <c r="D194" s="295"/>
      <c r="E194" s="440" t="s">
        <v>31</v>
      </c>
      <c r="F194" s="441"/>
      <c r="G194" s="441"/>
      <c r="H194" s="146"/>
      <c r="I194" s="146"/>
      <c r="J194" s="146"/>
      <c r="K194" s="146"/>
      <c r="L194" s="442" t="s">
        <v>29</v>
      </c>
      <c r="M194" s="443"/>
      <c r="N194" s="444" t="s">
        <v>32</v>
      </c>
      <c r="O194" s="445"/>
      <c r="P194" s="445"/>
      <c r="Q194" s="454"/>
      <c r="R194" s="454"/>
      <c r="S194" s="454"/>
      <c r="T194" s="454"/>
      <c r="U194" s="191" t="s">
        <v>29</v>
      </c>
      <c r="V194" s="192"/>
      <c r="W194" s="658"/>
      <c r="X194" s="454"/>
      <c r="Y194" s="454"/>
      <c r="Z194" s="454"/>
      <c r="AA194" s="659" t="s">
        <v>11</v>
      </c>
      <c r="AB194" s="454"/>
      <c r="AC194" s="454"/>
      <c r="AD194" s="191" t="s">
        <v>8</v>
      </c>
      <c r="AE194" s="192"/>
      <c r="AF194" s="145"/>
      <c r="AG194" s="146"/>
      <c r="AH194" s="146"/>
      <c r="AI194" s="149" t="s">
        <v>8</v>
      </c>
      <c r="AJ194" s="662"/>
      <c r="AK194" s="611"/>
      <c r="AL194" s="611"/>
      <c r="AM194" s="611"/>
      <c r="AN194" s="611"/>
      <c r="AO194" s="611"/>
      <c r="AP194" s="663"/>
      <c r="AQ194" s="679"/>
      <c r="AR194" s="680"/>
      <c r="AS194" s="680"/>
      <c r="AT194" s="680"/>
      <c r="AU194" s="680"/>
      <c r="AV194" s="149" t="s">
        <v>8</v>
      </c>
      <c r="AW194" s="175"/>
      <c r="AX194" s="175"/>
      <c r="AY194" s="175"/>
      <c r="AZ194" s="175"/>
      <c r="BA194" s="175"/>
      <c r="BB194" s="175"/>
      <c r="BC194" s="175"/>
      <c r="BD194" s="175"/>
      <c r="BE194" s="193" t="s">
        <v>15</v>
      </c>
      <c r="BF194" s="194"/>
      <c r="BG194" s="16"/>
      <c r="BH194" s="17"/>
      <c r="BI194" s="17"/>
      <c r="BJ194" s="17"/>
      <c r="BK194" s="17"/>
      <c r="BL194" s="17"/>
      <c r="BM194" s="17"/>
      <c r="BN194" s="17"/>
      <c r="BO194" s="17"/>
      <c r="BP194" s="17"/>
      <c r="BQ194" s="17"/>
      <c r="BR194" s="17"/>
      <c r="BS194" s="17"/>
      <c r="BT194" s="17"/>
      <c r="BU194" s="17"/>
      <c r="BV194" s="17"/>
      <c r="BW194" s="17"/>
      <c r="BX194" s="17"/>
      <c r="BY194" s="18"/>
      <c r="BZ194" s="48"/>
      <c r="CA194" s="48"/>
      <c r="CB194" s="48"/>
    </row>
    <row r="195" spans="2:80" ht="3.95" customHeight="1">
      <c r="B195" s="294"/>
      <c r="C195" s="295"/>
      <c r="D195" s="295"/>
      <c r="E195" s="440"/>
      <c r="F195" s="441"/>
      <c r="G195" s="441"/>
      <c r="H195" s="146"/>
      <c r="I195" s="146"/>
      <c r="J195" s="146"/>
      <c r="K195" s="146"/>
      <c r="L195" s="442"/>
      <c r="M195" s="443"/>
      <c r="N195" s="446"/>
      <c r="O195" s="441"/>
      <c r="P195" s="441"/>
      <c r="Q195" s="146"/>
      <c r="R195" s="146"/>
      <c r="S195" s="146"/>
      <c r="T195" s="146"/>
      <c r="U195" s="193"/>
      <c r="V195" s="194"/>
      <c r="W195" s="145"/>
      <c r="X195" s="146"/>
      <c r="Y195" s="146"/>
      <c r="Z195" s="146"/>
      <c r="AA195" s="149"/>
      <c r="AB195" s="146"/>
      <c r="AC195" s="146"/>
      <c r="AD195" s="193"/>
      <c r="AE195" s="194"/>
      <c r="AF195" s="145"/>
      <c r="AG195" s="146"/>
      <c r="AH195" s="146"/>
      <c r="AI195" s="149"/>
      <c r="AJ195" s="662"/>
      <c r="AK195" s="611"/>
      <c r="AL195" s="611"/>
      <c r="AM195" s="611"/>
      <c r="AN195" s="611"/>
      <c r="AO195" s="611"/>
      <c r="AP195" s="663"/>
      <c r="AQ195" s="681"/>
      <c r="AR195" s="680"/>
      <c r="AS195" s="680"/>
      <c r="AT195" s="680"/>
      <c r="AU195" s="680"/>
      <c r="AV195" s="149"/>
      <c r="AW195" s="176"/>
      <c r="AX195" s="176"/>
      <c r="AY195" s="176"/>
      <c r="AZ195" s="176"/>
      <c r="BA195" s="176"/>
      <c r="BB195" s="176"/>
      <c r="BC195" s="176"/>
      <c r="BD195" s="176"/>
      <c r="BE195" s="193"/>
      <c r="BF195" s="194"/>
      <c r="BG195" s="19"/>
      <c r="BH195" s="20"/>
      <c r="BI195" s="20"/>
      <c r="BJ195" s="20"/>
      <c r="BK195" s="20"/>
      <c r="BL195" s="20"/>
      <c r="BM195" s="20"/>
      <c r="BN195" s="20"/>
      <c r="BO195" s="20"/>
      <c r="BP195" s="20"/>
      <c r="BQ195" s="20"/>
      <c r="BR195" s="20"/>
      <c r="BS195" s="20"/>
      <c r="BT195" s="20"/>
      <c r="BU195" s="20"/>
      <c r="BV195" s="20"/>
      <c r="BW195" s="20"/>
      <c r="BX195" s="20"/>
      <c r="BY195" s="21"/>
      <c r="BZ195" s="48"/>
      <c r="CA195" s="48"/>
      <c r="CB195" s="48"/>
    </row>
    <row r="196" spans="2:80" ht="3.95" customHeight="1">
      <c r="B196" s="294"/>
      <c r="C196" s="295"/>
      <c r="D196" s="295"/>
      <c r="E196" s="440"/>
      <c r="F196" s="441"/>
      <c r="G196" s="441"/>
      <c r="H196" s="146"/>
      <c r="I196" s="146"/>
      <c r="J196" s="146"/>
      <c r="K196" s="146"/>
      <c r="L196" s="442"/>
      <c r="M196" s="443"/>
      <c r="N196" s="446"/>
      <c r="O196" s="441"/>
      <c r="P196" s="441"/>
      <c r="Q196" s="146"/>
      <c r="R196" s="146"/>
      <c r="S196" s="146"/>
      <c r="T196" s="146"/>
      <c r="U196" s="193"/>
      <c r="V196" s="194"/>
      <c r="W196" s="145"/>
      <c r="X196" s="146"/>
      <c r="Y196" s="146"/>
      <c r="Z196" s="146"/>
      <c r="AA196" s="149"/>
      <c r="AB196" s="146"/>
      <c r="AC196" s="146"/>
      <c r="AD196" s="193"/>
      <c r="AE196" s="194"/>
      <c r="AF196" s="145"/>
      <c r="AG196" s="146"/>
      <c r="AH196" s="146"/>
      <c r="AI196" s="149"/>
      <c r="AJ196" s="662"/>
      <c r="AK196" s="611"/>
      <c r="AL196" s="611"/>
      <c r="AM196" s="611"/>
      <c r="AN196" s="611"/>
      <c r="AO196" s="611"/>
      <c r="AP196" s="663"/>
      <c r="AQ196" s="681"/>
      <c r="AR196" s="680"/>
      <c r="AS196" s="680"/>
      <c r="AT196" s="680"/>
      <c r="AU196" s="680"/>
      <c r="AV196" s="149"/>
      <c r="AW196" s="176"/>
      <c r="AX196" s="176"/>
      <c r="AY196" s="176"/>
      <c r="AZ196" s="176"/>
      <c r="BA196" s="176"/>
      <c r="BB196" s="176"/>
      <c r="BC196" s="176"/>
      <c r="BD196" s="176"/>
      <c r="BE196" s="193"/>
      <c r="BF196" s="194"/>
      <c r="BG196" s="19"/>
      <c r="BH196" s="20"/>
      <c r="BI196" s="20"/>
      <c r="BJ196" s="20"/>
      <c r="BK196" s="20"/>
      <c r="BL196" s="20"/>
      <c r="BM196" s="20"/>
      <c r="BN196" s="20"/>
      <c r="BO196" s="20"/>
      <c r="BP196" s="20"/>
      <c r="BQ196" s="20"/>
      <c r="BR196" s="20"/>
      <c r="BS196" s="20"/>
      <c r="BT196" s="20"/>
      <c r="BU196" s="20"/>
      <c r="BV196" s="20"/>
      <c r="BW196" s="20"/>
      <c r="BX196" s="20"/>
      <c r="BY196" s="21"/>
      <c r="BZ196" s="48"/>
      <c r="CA196" s="48"/>
      <c r="CB196" s="48"/>
    </row>
    <row r="197" spans="2:80" ht="3.95" customHeight="1">
      <c r="B197" s="294"/>
      <c r="C197" s="295"/>
      <c r="D197" s="295"/>
      <c r="E197" s="440"/>
      <c r="F197" s="441"/>
      <c r="G197" s="441"/>
      <c r="H197" s="146"/>
      <c r="I197" s="146"/>
      <c r="J197" s="146"/>
      <c r="K197" s="146"/>
      <c r="L197" s="442"/>
      <c r="M197" s="443"/>
      <c r="N197" s="446"/>
      <c r="O197" s="441"/>
      <c r="P197" s="441"/>
      <c r="Q197" s="146"/>
      <c r="R197" s="146"/>
      <c r="S197" s="146"/>
      <c r="T197" s="146"/>
      <c r="U197" s="193"/>
      <c r="V197" s="194"/>
      <c r="W197" s="145"/>
      <c r="X197" s="146"/>
      <c r="Y197" s="146"/>
      <c r="Z197" s="146"/>
      <c r="AA197" s="149"/>
      <c r="AB197" s="146"/>
      <c r="AC197" s="146"/>
      <c r="AD197" s="193"/>
      <c r="AE197" s="194"/>
      <c r="AF197" s="145"/>
      <c r="AG197" s="146"/>
      <c r="AH197" s="146"/>
      <c r="AI197" s="149"/>
      <c r="AJ197" s="662"/>
      <c r="AK197" s="611"/>
      <c r="AL197" s="611"/>
      <c r="AM197" s="611"/>
      <c r="AN197" s="611"/>
      <c r="AO197" s="611"/>
      <c r="AP197" s="663"/>
      <c r="AQ197" s="681"/>
      <c r="AR197" s="680"/>
      <c r="AS197" s="680"/>
      <c r="AT197" s="680"/>
      <c r="AU197" s="680"/>
      <c r="AV197" s="149"/>
      <c r="AW197" s="176"/>
      <c r="AX197" s="176"/>
      <c r="AY197" s="176"/>
      <c r="AZ197" s="176"/>
      <c r="BA197" s="176"/>
      <c r="BB197" s="176"/>
      <c r="BC197" s="176"/>
      <c r="BD197" s="176"/>
      <c r="BE197" s="193"/>
      <c r="BF197" s="194"/>
      <c r="BG197" s="20"/>
      <c r="BH197" s="20"/>
      <c r="BI197" s="20"/>
      <c r="BJ197" s="20"/>
      <c r="BK197" s="20"/>
      <c r="BL197" s="20"/>
      <c r="BM197" s="20"/>
      <c r="BN197" s="20"/>
      <c r="BO197" s="20"/>
      <c r="BP197" s="20"/>
      <c r="BQ197" s="20"/>
      <c r="BR197" s="20"/>
      <c r="BS197" s="20"/>
      <c r="BT197" s="20"/>
      <c r="BU197" s="20"/>
      <c r="BV197" s="20"/>
      <c r="BW197" s="20"/>
      <c r="BX197" s="20"/>
      <c r="BY197" s="21"/>
      <c r="BZ197" s="48"/>
      <c r="CA197" s="48"/>
      <c r="CB197" s="48"/>
    </row>
    <row r="198" spans="2:80" ht="3.95" customHeight="1">
      <c r="B198" s="294"/>
      <c r="C198" s="295"/>
      <c r="D198" s="295"/>
      <c r="E198" s="440"/>
      <c r="F198" s="441"/>
      <c r="G198" s="441"/>
      <c r="H198" s="146"/>
      <c r="I198" s="146"/>
      <c r="J198" s="146"/>
      <c r="K198" s="146"/>
      <c r="L198" s="442"/>
      <c r="M198" s="443"/>
      <c r="N198" s="446"/>
      <c r="O198" s="441"/>
      <c r="P198" s="441"/>
      <c r="Q198" s="146"/>
      <c r="R198" s="146"/>
      <c r="S198" s="146"/>
      <c r="T198" s="146"/>
      <c r="U198" s="193"/>
      <c r="V198" s="194"/>
      <c r="W198" s="145"/>
      <c r="X198" s="146"/>
      <c r="Y198" s="146"/>
      <c r="Z198" s="146"/>
      <c r="AA198" s="149"/>
      <c r="AB198" s="146"/>
      <c r="AC198" s="146"/>
      <c r="AD198" s="193"/>
      <c r="AE198" s="194"/>
      <c r="AF198" s="660"/>
      <c r="AG198" s="661"/>
      <c r="AH198" s="661"/>
      <c r="AI198" s="149"/>
      <c r="AJ198" s="664"/>
      <c r="AK198" s="665"/>
      <c r="AL198" s="665"/>
      <c r="AM198" s="665"/>
      <c r="AN198" s="665"/>
      <c r="AO198" s="665"/>
      <c r="AP198" s="666"/>
      <c r="AQ198" s="682"/>
      <c r="AR198" s="683"/>
      <c r="AS198" s="683"/>
      <c r="AT198" s="683"/>
      <c r="AU198" s="683"/>
      <c r="AV198" s="149"/>
      <c r="AW198" s="177"/>
      <c r="AX198" s="177"/>
      <c r="AY198" s="177"/>
      <c r="AZ198" s="177"/>
      <c r="BA198" s="177"/>
      <c r="BB198" s="177"/>
      <c r="BC198" s="177"/>
      <c r="BD198" s="177"/>
      <c r="BE198" s="193"/>
      <c r="BF198" s="194"/>
      <c r="BG198" s="145"/>
      <c r="BH198" s="146"/>
      <c r="BI198" s="146"/>
      <c r="BJ198" s="146"/>
      <c r="BK198" s="146"/>
      <c r="BL198" s="146"/>
      <c r="BM198" s="146"/>
      <c r="BN198" s="146"/>
      <c r="BO198" s="146"/>
      <c r="BP198" s="146"/>
      <c r="BQ198" s="146"/>
      <c r="BR198" s="146"/>
      <c r="BS198" s="146"/>
      <c r="BT198" s="146"/>
      <c r="BU198" s="146"/>
      <c r="BV198" s="146"/>
      <c r="BW198" s="146"/>
      <c r="BX198" s="146"/>
      <c r="BY198" s="147"/>
      <c r="BZ198" s="48"/>
      <c r="CA198" s="48"/>
      <c r="CB198" s="48"/>
    </row>
    <row r="199" spans="2:80" ht="3.95" customHeight="1">
      <c r="B199" s="294"/>
      <c r="C199" s="295"/>
      <c r="D199" s="296"/>
      <c r="E199" s="645"/>
      <c r="F199" s="646"/>
      <c r="G199" s="646"/>
      <c r="H199" s="647" t="s">
        <v>8</v>
      </c>
      <c r="I199" s="654"/>
      <c r="J199" s="655"/>
      <c r="K199" s="655"/>
      <c r="L199" s="628" t="s">
        <v>14</v>
      </c>
      <c r="M199" s="629"/>
      <c r="N199" s="631"/>
      <c r="O199" s="632"/>
      <c r="P199" s="632"/>
      <c r="Q199" s="632"/>
      <c r="R199" s="632"/>
      <c r="S199" s="632"/>
      <c r="T199" s="632"/>
      <c r="U199" s="628" t="s">
        <v>15</v>
      </c>
      <c r="V199" s="628"/>
      <c r="W199" s="634"/>
      <c r="X199" s="632"/>
      <c r="Y199" s="632"/>
      <c r="Z199" s="632"/>
      <c r="AA199" s="632"/>
      <c r="AB199" s="632"/>
      <c r="AC199" s="632"/>
      <c r="AD199" s="628" t="s">
        <v>15</v>
      </c>
      <c r="AE199" s="635"/>
      <c r="AF199" s="637">
        <f>N199+W199</f>
        <v>0</v>
      </c>
      <c r="AG199" s="638"/>
      <c r="AH199" s="638"/>
      <c r="AI199" s="638"/>
      <c r="AJ199" s="638"/>
      <c r="AK199" s="638"/>
      <c r="AL199" s="638"/>
      <c r="AM199" s="638"/>
      <c r="AN199" s="638"/>
      <c r="AO199" s="628" t="s">
        <v>15</v>
      </c>
      <c r="AP199" s="629"/>
      <c r="AQ199" s="195">
        <f>SUM(AF199:AN213)</f>
        <v>0</v>
      </c>
      <c r="AR199" s="196"/>
      <c r="AS199" s="196"/>
      <c r="AT199" s="196"/>
      <c r="AU199" s="196"/>
      <c r="AV199" s="196"/>
      <c r="AW199" s="196"/>
      <c r="AX199" s="196"/>
      <c r="AY199" s="196"/>
      <c r="AZ199" s="196"/>
      <c r="BA199" s="196"/>
      <c r="BB199" s="196"/>
      <c r="BC199" s="196"/>
      <c r="BD199" s="196"/>
      <c r="BE199" s="191" t="s">
        <v>15</v>
      </c>
      <c r="BF199" s="192"/>
      <c r="BG199" s="145"/>
      <c r="BH199" s="146"/>
      <c r="BI199" s="146"/>
      <c r="BJ199" s="146"/>
      <c r="BK199" s="146"/>
      <c r="BL199" s="146"/>
      <c r="BM199" s="146"/>
      <c r="BN199" s="146"/>
      <c r="BO199" s="146"/>
      <c r="BP199" s="146"/>
      <c r="BQ199" s="146"/>
      <c r="BR199" s="146"/>
      <c r="BS199" s="146"/>
      <c r="BT199" s="146"/>
      <c r="BU199" s="146"/>
      <c r="BV199" s="146"/>
      <c r="BW199" s="146"/>
      <c r="BX199" s="146"/>
      <c r="BY199" s="147"/>
      <c r="BZ199" s="48"/>
      <c r="CA199" s="48"/>
      <c r="CB199" s="48"/>
    </row>
    <row r="200" spans="2:80" ht="3.95" customHeight="1">
      <c r="B200" s="294"/>
      <c r="C200" s="295"/>
      <c r="D200" s="296"/>
      <c r="E200" s="395"/>
      <c r="F200" s="396"/>
      <c r="G200" s="396"/>
      <c r="H200" s="642"/>
      <c r="I200" s="650"/>
      <c r="J200" s="651"/>
      <c r="K200" s="651"/>
      <c r="L200" s="108"/>
      <c r="M200" s="630"/>
      <c r="N200" s="633"/>
      <c r="O200" s="617"/>
      <c r="P200" s="617"/>
      <c r="Q200" s="617"/>
      <c r="R200" s="617"/>
      <c r="S200" s="617"/>
      <c r="T200" s="617"/>
      <c r="U200" s="108"/>
      <c r="V200" s="108"/>
      <c r="W200" s="616"/>
      <c r="X200" s="617"/>
      <c r="Y200" s="617"/>
      <c r="Z200" s="617"/>
      <c r="AA200" s="617"/>
      <c r="AB200" s="617"/>
      <c r="AC200" s="617"/>
      <c r="AD200" s="108"/>
      <c r="AE200" s="636"/>
      <c r="AF200" s="104"/>
      <c r="AG200" s="639"/>
      <c r="AH200" s="639"/>
      <c r="AI200" s="639"/>
      <c r="AJ200" s="639"/>
      <c r="AK200" s="639"/>
      <c r="AL200" s="639"/>
      <c r="AM200" s="105"/>
      <c r="AN200" s="105"/>
      <c r="AO200" s="108"/>
      <c r="AP200" s="630"/>
      <c r="AQ200" s="197"/>
      <c r="AR200" s="198"/>
      <c r="AS200" s="198"/>
      <c r="AT200" s="198"/>
      <c r="AU200" s="198"/>
      <c r="AV200" s="198"/>
      <c r="AW200" s="198"/>
      <c r="AX200" s="198"/>
      <c r="AY200" s="198"/>
      <c r="AZ200" s="198"/>
      <c r="BA200" s="198"/>
      <c r="BB200" s="198"/>
      <c r="BC200" s="198"/>
      <c r="BD200" s="198"/>
      <c r="BE200" s="193"/>
      <c r="BF200" s="194"/>
      <c r="BG200" s="145"/>
      <c r="BH200" s="146"/>
      <c r="BI200" s="146"/>
      <c r="BJ200" s="146"/>
      <c r="BK200" s="146"/>
      <c r="BL200" s="146"/>
      <c r="BM200" s="146"/>
      <c r="BN200" s="146"/>
      <c r="BO200" s="146"/>
      <c r="BP200" s="146"/>
      <c r="BQ200" s="146"/>
      <c r="BR200" s="146"/>
      <c r="BS200" s="146"/>
      <c r="BT200" s="146"/>
      <c r="BU200" s="146"/>
      <c r="BV200" s="146"/>
      <c r="BW200" s="146"/>
      <c r="BX200" s="146"/>
      <c r="BY200" s="147"/>
      <c r="BZ200" s="48"/>
      <c r="CA200" s="48"/>
      <c r="CB200" s="48"/>
    </row>
    <row r="201" spans="2:80" ht="3.95" customHeight="1">
      <c r="B201" s="294"/>
      <c r="C201" s="295"/>
      <c r="D201" s="296"/>
      <c r="E201" s="395"/>
      <c r="F201" s="396"/>
      <c r="G201" s="396"/>
      <c r="H201" s="642"/>
      <c r="I201" s="650"/>
      <c r="J201" s="651"/>
      <c r="K201" s="651"/>
      <c r="L201" s="108"/>
      <c r="M201" s="630"/>
      <c r="N201" s="633"/>
      <c r="O201" s="617"/>
      <c r="P201" s="617"/>
      <c r="Q201" s="617"/>
      <c r="R201" s="617"/>
      <c r="S201" s="617"/>
      <c r="T201" s="617"/>
      <c r="U201" s="108"/>
      <c r="V201" s="108"/>
      <c r="W201" s="616"/>
      <c r="X201" s="617"/>
      <c r="Y201" s="617"/>
      <c r="Z201" s="617"/>
      <c r="AA201" s="617"/>
      <c r="AB201" s="617"/>
      <c r="AC201" s="617"/>
      <c r="AD201" s="108"/>
      <c r="AE201" s="636"/>
      <c r="AF201" s="104"/>
      <c r="AG201" s="639"/>
      <c r="AH201" s="639"/>
      <c r="AI201" s="639"/>
      <c r="AJ201" s="639"/>
      <c r="AK201" s="639"/>
      <c r="AL201" s="639"/>
      <c r="AM201" s="105"/>
      <c r="AN201" s="105"/>
      <c r="AO201" s="108"/>
      <c r="AP201" s="630"/>
      <c r="AQ201" s="197"/>
      <c r="AR201" s="198"/>
      <c r="AS201" s="198"/>
      <c r="AT201" s="198"/>
      <c r="AU201" s="198"/>
      <c r="AV201" s="198"/>
      <c r="AW201" s="198"/>
      <c r="AX201" s="198"/>
      <c r="AY201" s="198"/>
      <c r="AZ201" s="198"/>
      <c r="BA201" s="198"/>
      <c r="BB201" s="198"/>
      <c r="BC201" s="198"/>
      <c r="BD201" s="198"/>
      <c r="BE201" s="193"/>
      <c r="BF201" s="194"/>
      <c r="BG201" s="145"/>
      <c r="BH201" s="146"/>
      <c r="BI201" s="146"/>
      <c r="BJ201" s="146"/>
      <c r="BK201" s="146"/>
      <c r="BL201" s="146"/>
      <c r="BM201" s="146"/>
      <c r="BN201" s="146"/>
      <c r="BO201" s="146"/>
      <c r="BP201" s="146"/>
      <c r="BQ201" s="146"/>
      <c r="BR201" s="146"/>
      <c r="BS201" s="146"/>
      <c r="BT201" s="146"/>
      <c r="BU201" s="146"/>
      <c r="BV201" s="146"/>
      <c r="BW201" s="146"/>
      <c r="BX201" s="146"/>
      <c r="BY201" s="147"/>
      <c r="BZ201" s="48"/>
      <c r="CA201" s="48"/>
      <c r="CB201" s="48"/>
    </row>
    <row r="202" spans="2:80" ht="3.95" customHeight="1">
      <c r="B202" s="294"/>
      <c r="C202" s="295"/>
      <c r="D202" s="296"/>
      <c r="E202" s="395"/>
      <c r="F202" s="396"/>
      <c r="G202" s="396"/>
      <c r="H202" s="642"/>
      <c r="I202" s="650"/>
      <c r="J202" s="651"/>
      <c r="K202" s="651"/>
      <c r="L202" s="108"/>
      <c r="M202" s="630"/>
      <c r="N202" s="633"/>
      <c r="O202" s="617"/>
      <c r="P202" s="617"/>
      <c r="Q202" s="617"/>
      <c r="R202" s="617"/>
      <c r="S202" s="617"/>
      <c r="T202" s="617"/>
      <c r="U202" s="108"/>
      <c r="V202" s="108"/>
      <c r="W202" s="616"/>
      <c r="X202" s="617"/>
      <c r="Y202" s="617"/>
      <c r="Z202" s="617"/>
      <c r="AA202" s="617"/>
      <c r="AB202" s="617"/>
      <c r="AC202" s="617"/>
      <c r="AD202" s="108"/>
      <c r="AE202" s="636"/>
      <c r="AF202" s="104"/>
      <c r="AG202" s="639"/>
      <c r="AH202" s="639"/>
      <c r="AI202" s="639"/>
      <c r="AJ202" s="639"/>
      <c r="AK202" s="639"/>
      <c r="AL202" s="639"/>
      <c r="AM202" s="105"/>
      <c r="AN202" s="105"/>
      <c r="AO202" s="108"/>
      <c r="AP202" s="630"/>
      <c r="AQ202" s="197"/>
      <c r="AR202" s="198"/>
      <c r="AS202" s="198"/>
      <c r="AT202" s="198"/>
      <c r="AU202" s="198"/>
      <c r="AV202" s="198"/>
      <c r="AW202" s="198"/>
      <c r="AX202" s="198"/>
      <c r="AY202" s="198"/>
      <c r="AZ202" s="198"/>
      <c r="BA202" s="198"/>
      <c r="BB202" s="198"/>
      <c r="BC202" s="198"/>
      <c r="BD202" s="198"/>
      <c r="BE202" s="193"/>
      <c r="BF202" s="194"/>
      <c r="BG202" s="56"/>
      <c r="BH202" s="56"/>
      <c r="BI202" s="56"/>
      <c r="BJ202" s="56"/>
      <c r="BK202" s="56"/>
      <c r="BL202" s="56"/>
      <c r="BM202" s="56"/>
      <c r="BN202" s="56"/>
      <c r="BO202" s="56"/>
      <c r="BP202" s="56"/>
      <c r="BQ202" s="56"/>
      <c r="BR202" s="56"/>
      <c r="BS202" s="56"/>
      <c r="BT202" s="56"/>
      <c r="BU202" s="56"/>
      <c r="BV202" s="56"/>
      <c r="BW202" s="56"/>
      <c r="BX202" s="56"/>
      <c r="BY202" s="57"/>
      <c r="BZ202" s="48"/>
      <c r="CA202" s="48"/>
      <c r="CB202" s="48"/>
    </row>
    <row r="203" spans="2:80" ht="3.95" customHeight="1" thickBot="1">
      <c r="B203" s="294"/>
      <c r="C203" s="295"/>
      <c r="D203" s="296"/>
      <c r="E203" s="395"/>
      <c r="F203" s="396"/>
      <c r="G203" s="396"/>
      <c r="H203" s="642"/>
      <c r="I203" s="656"/>
      <c r="J203" s="657"/>
      <c r="K203" s="657"/>
      <c r="L203" s="108"/>
      <c r="M203" s="630"/>
      <c r="N203" s="633"/>
      <c r="O203" s="617"/>
      <c r="P203" s="617"/>
      <c r="Q203" s="617"/>
      <c r="R203" s="617"/>
      <c r="S203" s="617"/>
      <c r="T203" s="617"/>
      <c r="U203" s="108"/>
      <c r="V203" s="108"/>
      <c r="W203" s="616"/>
      <c r="X203" s="617"/>
      <c r="Y203" s="617"/>
      <c r="Z203" s="617"/>
      <c r="AA203" s="617"/>
      <c r="AB203" s="617"/>
      <c r="AC203" s="617"/>
      <c r="AD203" s="108"/>
      <c r="AE203" s="636"/>
      <c r="AF203" s="640"/>
      <c r="AG203" s="641"/>
      <c r="AH203" s="641"/>
      <c r="AI203" s="641"/>
      <c r="AJ203" s="641"/>
      <c r="AK203" s="641"/>
      <c r="AL203" s="641"/>
      <c r="AM203" s="641"/>
      <c r="AN203" s="641"/>
      <c r="AO203" s="108"/>
      <c r="AP203" s="630"/>
      <c r="AQ203" s="197"/>
      <c r="AR203" s="198"/>
      <c r="AS203" s="198"/>
      <c r="AT203" s="198"/>
      <c r="AU203" s="198"/>
      <c r="AV203" s="198"/>
      <c r="AW203" s="198"/>
      <c r="AX203" s="198"/>
      <c r="AY203" s="198"/>
      <c r="AZ203" s="198"/>
      <c r="BA203" s="198"/>
      <c r="BB203" s="198"/>
      <c r="BC203" s="198"/>
      <c r="BD203" s="198"/>
      <c r="BE203" s="193"/>
      <c r="BF203" s="194"/>
      <c r="BG203" s="142" t="s">
        <v>63</v>
      </c>
      <c r="BH203" s="142"/>
      <c r="BI203" s="142"/>
      <c r="BJ203" s="142"/>
      <c r="BK203" s="142"/>
      <c r="BL203" s="142"/>
      <c r="BM203" s="86"/>
      <c r="BN203" s="86"/>
      <c r="BO203" s="86"/>
      <c r="BP203" s="86"/>
      <c r="BQ203" s="86"/>
      <c r="BR203" s="86"/>
      <c r="BS203" s="86"/>
      <c r="BT203" s="86"/>
      <c r="BU203" s="86"/>
      <c r="BV203" s="86"/>
      <c r="BW203" s="86"/>
      <c r="BX203" s="86"/>
      <c r="BY203" s="87"/>
      <c r="BZ203" s="48"/>
      <c r="CA203" s="48"/>
      <c r="CB203" s="48"/>
    </row>
    <row r="204" spans="2:80" ht="3.95" customHeight="1">
      <c r="B204" s="294"/>
      <c r="C204" s="295"/>
      <c r="D204" s="296"/>
      <c r="E204" s="738"/>
      <c r="F204" s="739"/>
      <c r="G204" s="739"/>
      <c r="H204" s="642" t="s">
        <v>8</v>
      </c>
      <c r="I204" s="648"/>
      <c r="J204" s="649"/>
      <c r="K204" s="649"/>
      <c r="L204" s="108" t="s">
        <v>14</v>
      </c>
      <c r="M204" s="630"/>
      <c r="N204" s="633"/>
      <c r="O204" s="617"/>
      <c r="P204" s="617"/>
      <c r="Q204" s="617"/>
      <c r="R204" s="617"/>
      <c r="S204" s="617"/>
      <c r="T204" s="617"/>
      <c r="U204" s="108" t="s">
        <v>15</v>
      </c>
      <c r="V204" s="108"/>
      <c r="W204" s="616"/>
      <c r="X204" s="617"/>
      <c r="Y204" s="617"/>
      <c r="Z204" s="617"/>
      <c r="AA204" s="617"/>
      <c r="AB204" s="617"/>
      <c r="AC204" s="617"/>
      <c r="AD204" s="108" t="s">
        <v>15</v>
      </c>
      <c r="AE204" s="636"/>
      <c r="AF204" s="102">
        <f>N204+W204</f>
        <v>0</v>
      </c>
      <c r="AG204" s="103"/>
      <c r="AH204" s="103"/>
      <c r="AI204" s="103"/>
      <c r="AJ204" s="103"/>
      <c r="AK204" s="103"/>
      <c r="AL204" s="103"/>
      <c r="AM204" s="103"/>
      <c r="AN204" s="103"/>
      <c r="AO204" s="108" t="s">
        <v>15</v>
      </c>
      <c r="AP204" s="108"/>
      <c r="AQ204" s="160" t="str">
        <f>IF((AQ199=0),"",ROUNDDOWN(AQ199/3,0))</f>
        <v/>
      </c>
      <c r="AR204" s="161"/>
      <c r="AS204" s="161"/>
      <c r="AT204" s="161"/>
      <c r="AU204" s="161"/>
      <c r="AV204" s="162"/>
      <c r="AW204" s="154" t="s">
        <v>15</v>
      </c>
      <c r="AX204" s="155"/>
      <c r="AY204" s="673" t="str">
        <f>IFERROR(VLOOKUP(CA209,健保等級!A2:D51,4,1),"")</f>
        <v/>
      </c>
      <c r="AZ204" s="674"/>
      <c r="BA204" s="674"/>
      <c r="BB204" s="674"/>
      <c r="BC204" s="674"/>
      <c r="BD204" s="674"/>
      <c r="BE204" s="719" t="s">
        <v>37</v>
      </c>
      <c r="BF204" s="720"/>
      <c r="BG204" s="142"/>
      <c r="BH204" s="142"/>
      <c r="BI204" s="142"/>
      <c r="BJ204" s="142"/>
      <c r="BK204" s="142"/>
      <c r="BL204" s="142"/>
      <c r="BM204" s="86"/>
      <c r="BN204" s="86"/>
      <c r="BO204" s="86"/>
      <c r="BP204" s="86"/>
      <c r="BQ204" s="86"/>
      <c r="BR204" s="86"/>
      <c r="BS204" s="86"/>
      <c r="BT204" s="86"/>
      <c r="BU204" s="86"/>
      <c r="BV204" s="86"/>
      <c r="BW204" s="86"/>
      <c r="BX204" s="86"/>
      <c r="BY204" s="87"/>
      <c r="BZ204" s="48"/>
      <c r="CA204" s="48"/>
      <c r="CB204" s="48"/>
    </row>
    <row r="205" spans="2:80" ht="3.95" customHeight="1">
      <c r="B205" s="294"/>
      <c r="C205" s="295"/>
      <c r="D205" s="296"/>
      <c r="E205" s="738"/>
      <c r="F205" s="739"/>
      <c r="G205" s="739"/>
      <c r="H205" s="642"/>
      <c r="I205" s="650"/>
      <c r="J205" s="651"/>
      <c r="K205" s="651"/>
      <c r="L205" s="108"/>
      <c r="M205" s="630"/>
      <c r="N205" s="633"/>
      <c r="O205" s="617"/>
      <c r="P205" s="617"/>
      <c r="Q205" s="617"/>
      <c r="R205" s="617"/>
      <c r="S205" s="617"/>
      <c r="T205" s="617"/>
      <c r="U205" s="108"/>
      <c r="V205" s="108"/>
      <c r="W205" s="616"/>
      <c r="X205" s="617"/>
      <c r="Y205" s="617"/>
      <c r="Z205" s="617"/>
      <c r="AA205" s="617"/>
      <c r="AB205" s="617"/>
      <c r="AC205" s="617"/>
      <c r="AD205" s="108"/>
      <c r="AE205" s="636"/>
      <c r="AF205" s="104"/>
      <c r="AG205" s="105"/>
      <c r="AH205" s="105"/>
      <c r="AI205" s="105"/>
      <c r="AJ205" s="105"/>
      <c r="AK205" s="105"/>
      <c r="AL205" s="105"/>
      <c r="AM205" s="105"/>
      <c r="AN205" s="105"/>
      <c r="AO205" s="108"/>
      <c r="AP205" s="108"/>
      <c r="AQ205" s="163"/>
      <c r="AR205" s="164"/>
      <c r="AS205" s="164"/>
      <c r="AT205" s="164"/>
      <c r="AU205" s="164"/>
      <c r="AV205" s="165"/>
      <c r="AW205" s="156"/>
      <c r="AX205" s="157"/>
      <c r="AY205" s="675"/>
      <c r="AZ205" s="676"/>
      <c r="BA205" s="676"/>
      <c r="BB205" s="676"/>
      <c r="BC205" s="676"/>
      <c r="BD205" s="676"/>
      <c r="BE205" s="193"/>
      <c r="BF205" s="200"/>
      <c r="BG205" s="142"/>
      <c r="BH205" s="142"/>
      <c r="BI205" s="142"/>
      <c r="BJ205" s="142"/>
      <c r="BK205" s="142"/>
      <c r="BL205" s="142"/>
      <c r="BM205" s="86"/>
      <c r="BN205" s="86"/>
      <c r="BO205" s="86"/>
      <c r="BP205" s="86"/>
      <c r="BQ205" s="86"/>
      <c r="BR205" s="86"/>
      <c r="BS205" s="86"/>
      <c r="BT205" s="86"/>
      <c r="BU205" s="86"/>
      <c r="BV205" s="86"/>
      <c r="BW205" s="86"/>
      <c r="BX205" s="86"/>
      <c r="BY205" s="87"/>
      <c r="BZ205" s="48"/>
      <c r="CA205" s="48"/>
      <c r="CB205" s="48"/>
    </row>
    <row r="206" spans="2:80" ht="3.95" customHeight="1">
      <c r="B206" s="294"/>
      <c r="C206" s="295"/>
      <c r="D206" s="296"/>
      <c r="E206" s="738"/>
      <c r="F206" s="739"/>
      <c r="G206" s="739"/>
      <c r="H206" s="642"/>
      <c r="I206" s="650"/>
      <c r="J206" s="651"/>
      <c r="K206" s="651"/>
      <c r="L206" s="108"/>
      <c r="M206" s="630"/>
      <c r="N206" s="633"/>
      <c r="O206" s="617"/>
      <c r="P206" s="617"/>
      <c r="Q206" s="617"/>
      <c r="R206" s="617"/>
      <c r="S206" s="617"/>
      <c r="T206" s="617"/>
      <c r="U206" s="108"/>
      <c r="V206" s="108"/>
      <c r="W206" s="616"/>
      <c r="X206" s="617"/>
      <c r="Y206" s="617"/>
      <c r="Z206" s="617"/>
      <c r="AA206" s="617"/>
      <c r="AB206" s="617"/>
      <c r="AC206" s="617"/>
      <c r="AD206" s="108"/>
      <c r="AE206" s="636"/>
      <c r="AF206" s="104"/>
      <c r="AG206" s="105"/>
      <c r="AH206" s="105"/>
      <c r="AI206" s="105"/>
      <c r="AJ206" s="105"/>
      <c r="AK206" s="105"/>
      <c r="AL206" s="105"/>
      <c r="AM206" s="105"/>
      <c r="AN206" s="105"/>
      <c r="AO206" s="108"/>
      <c r="AP206" s="108"/>
      <c r="AQ206" s="163"/>
      <c r="AR206" s="164"/>
      <c r="AS206" s="164"/>
      <c r="AT206" s="164"/>
      <c r="AU206" s="164"/>
      <c r="AV206" s="165"/>
      <c r="AW206" s="156"/>
      <c r="AX206" s="157"/>
      <c r="AY206" s="675"/>
      <c r="AZ206" s="676"/>
      <c r="BA206" s="676"/>
      <c r="BB206" s="676"/>
      <c r="BC206" s="676"/>
      <c r="BD206" s="676"/>
      <c r="BE206" s="193"/>
      <c r="BF206" s="200"/>
      <c r="BG206" s="142"/>
      <c r="BH206" s="142"/>
      <c r="BI206" s="142"/>
      <c r="BJ206" s="142"/>
      <c r="BK206" s="142"/>
      <c r="BL206" s="142"/>
      <c r="BM206" s="86"/>
      <c r="BN206" s="86"/>
      <c r="BO206" s="86"/>
      <c r="BP206" s="86"/>
      <c r="BQ206" s="86"/>
      <c r="BR206" s="86"/>
      <c r="BS206" s="86"/>
      <c r="BT206" s="86"/>
      <c r="BU206" s="86"/>
      <c r="BV206" s="86"/>
      <c r="BW206" s="86"/>
      <c r="BX206" s="86"/>
      <c r="BY206" s="87"/>
      <c r="BZ206" s="48"/>
      <c r="CA206" s="48"/>
      <c r="CB206" s="48"/>
    </row>
    <row r="207" spans="2:80" ht="3.95" customHeight="1">
      <c r="B207" s="294"/>
      <c r="C207" s="295"/>
      <c r="D207" s="296"/>
      <c r="E207" s="738"/>
      <c r="F207" s="739"/>
      <c r="G207" s="739"/>
      <c r="H207" s="642"/>
      <c r="I207" s="650"/>
      <c r="J207" s="651"/>
      <c r="K207" s="651"/>
      <c r="L207" s="108"/>
      <c r="M207" s="630"/>
      <c r="N207" s="633"/>
      <c r="O207" s="617"/>
      <c r="P207" s="617"/>
      <c r="Q207" s="617"/>
      <c r="R207" s="617"/>
      <c r="S207" s="617"/>
      <c r="T207" s="617"/>
      <c r="U207" s="108"/>
      <c r="V207" s="108"/>
      <c r="W207" s="616"/>
      <c r="X207" s="617"/>
      <c r="Y207" s="617"/>
      <c r="Z207" s="617"/>
      <c r="AA207" s="617"/>
      <c r="AB207" s="617"/>
      <c r="AC207" s="617"/>
      <c r="AD207" s="108"/>
      <c r="AE207" s="636"/>
      <c r="AF207" s="104"/>
      <c r="AG207" s="105"/>
      <c r="AH207" s="105"/>
      <c r="AI207" s="105"/>
      <c r="AJ207" s="105"/>
      <c r="AK207" s="105"/>
      <c r="AL207" s="105"/>
      <c r="AM207" s="105"/>
      <c r="AN207" s="105"/>
      <c r="AO207" s="108"/>
      <c r="AP207" s="108"/>
      <c r="AQ207" s="163"/>
      <c r="AR207" s="164"/>
      <c r="AS207" s="164"/>
      <c r="AT207" s="164"/>
      <c r="AU207" s="164"/>
      <c r="AV207" s="165"/>
      <c r="AW207" s="156"/>
      <c r="AX207" s="157"/>
      <c r="AY207" s="675"/>
      <c r="AZ207" s="676"/>
      <c r="BA207" s="676"/>
      <c r="BB207" s="676"/>
      <c r="BC207" s="676"/>
      <c r="BD207" s="676"/>
      <c r="BE207" s="193"/>
      <c r="BF207" s="200"/>
      <c r="BG207" s="56"/>
      <c r="BH207" s="56"/>
      <c r="BI207" s="56"/>
      <c r="BJ207" s="56"/>
      <c r="BK207" s="56"/>
      <c r="BL207" s="56"/>
      <c r="BM207" s="56"/>
      <c r="BN207" s="56"/>
      <c r="BO207" s="56"/>
      <c r="BP207" s="56"/>
      <c r="BQ207" s="56"/>
      <c r="BR207" s="56"/>
      <c r="BS207" s="56"/>
      <c r="BT207" s="56"/>
      <c r="BU207" s="56"/>
      <c r="BV207" s="56"/>
      <c r="BW207" s="56"/>
      <c r="BX207" s="56"/>
      <c r="BY207" s="57"/>
      <c r="BZ207" s="48"/>
      <c r="CA207" s="48"/>
      <c r="CB207" s="48"/>
    </row>
    <row r="208" spans="2:80" ht="3.95" customHeight="1">
      <c r="B208" s="294"/>
      <c r="C208" s="295"/>
      <c r="D208" s="296"/>
      <c r="E208" s="738"/>
      <c r="F208" s="739"/>
      <c r="G208" s="739"/>
      <c r="H208" s="642"/>
      <c r="I208" s="656"/>
      <c r="J208" s="657"/>
      <c r="K208" s="657"/>
      <c r="L208" s="108"/>
      <c r="M208" s="630"/>
      <c r="N208" s="633"/>
      <c r="O208" s="617"/>
      <c r="P208" s="617"/>
      <c r="Q208" s="617"/>
      <c r="R208" s="617"/>
      <c r="S208" s="617"/>
      <c r="T208" s="617"/>
      <c r="U208" s="108"/>
      <c r="V208" s="108"/>
      <c r="W208" s="616"/>
      <c r="X208" s="617"/>
      <c r="Y208" s="617"/>
      <c r="Z208" s="617"/>
      <c r="AA208" s="617"/>
      <c r="AB208" s="617"/>
      <c r="AC208" s="617"/>
      <c r="AD208" s="108"/>
      <c r="AE208" s="636"/>
      <c r="AF208" s="640"/>
      <c r="AG208" s="641"/>
      <c r="AH208" s="641"/>
      <c r="AI208" s="641"/>
      <c r="AJ208" s="641"/>
      <c r="AK208" s="641"/>
      <c r="AL208" s="641"/>
      <c r="AM208" s="641"/>
      <c r="AN208" s="641"/>
      <c r="AO208" s="108"/>
      <c r="AP208" s="108"/>
      <c r="AQ208" s="166"/>
      <c r="AR208" s="167"/>
      <c r="AS208" s="167"/>
      <c r="AT208" s="167"/>
      <c r="AU208" s="167"/>
      <c r="AV208" s="168"/>
      <c r="AW208" s="158"/>
      <c r="AX208" s="159"/>
      <c r="AY208" s="677"/>
      <c r="AZ208" s="678"/>
      <c r="BA208" s="678"/>
      <c r="BB208" s="678"/>
      <c r="BC208" s="678"/>
      <c r="BD208" s="678"/>
      <c r="BE208" s="193"/>
      <c r="BF208" s="200"/>
      <c r="BG208" s="56"/>
      <c r="BH208" s="56"/>
      <c r="BI208" s="56"/>
      <c r="BJ208" s="56"/>
      <c r="BK208" s="56"/>
      <c r="BL208" s="56"/>
      <c r="BM208" s="56"/>
      <c r="BN208" s="56"/>
      <c r="BO208" s="56"/>
      <c r="BP208" s="56"/>
      <c r="BQ208" s="56"/>
      <c r="BR208" s="56"/>
      <c r="BS208" s="56"/>
      <c r="BT208" s="56"/>
      <c r="BU208" s="56"/>
      <c r="BV208" s="56"/>
      <c r="BW208" s="56"/>
      <c r="BX208" s="56"/>
      <c r="BY208" s="57"/>
      <c r="BZ208" s="48"/>
      <c r="CA208" s="48"/>
      <c r="CB208" s="48"/>
    </row>
    <row r="209" spans="2:80" ht="3.95" customHeight="1">
      <c r="B209" s="294"/>
      <c r="C209" s="295"/>
      <c r="D209" s="296"/>
      <c r="E209" s="395"/>
      <c r="F209" s="396"/>
      <c r="G209" s="396"/>
      <c r="H209" s="642" t="s">
        <v>8</v>
      </c>
      <c r="I209" s="648"/>
      <c r="J209" s="649"/>
      <c r="K209" s="649"/>
      <c r="L209" s="108" t="s">
        <v>14</v>
      </c>
      <c r="M209" s="630"/>
      <c r="N209" s="633"/>
      <c r="O209" s="617"/>
      <c r="P209" s="617"/>
      <c r="Q209" s="617"/>
      <c r="R209" s="617"/>
      <c r="S209" s="617"/>
      <c r="T209" s="617"/>
      <c r="U209" s="108" t="s">
        <v>15</v>
      </c>
      <c r="V209" s="108"/>
      <c r="W209" s="616"/>
      <c r="X209" s="617"/>
      <c r="Y209" s="617"/>
      <c r="Z209" s="617"/>
      <c r="AA209" s="617"/>
      <c r="AB209" s="617"/>
      <c r="AC209" s="617"/>
      <c r="AD209" s="108" t="s">
        <v>15</v>
      </c>
      <c r="AE209" s="636"/>
      <c r="AF209" s="102">
        <f>N209+W209</f>
        <v>0</v>
      </c>
      <c r="AG209" s="103"/>
      <c r="AH209" s="103"/>
      <c r="AI209" s="103"/>
      <c r="AJ209" s="103"/>
      <c r="AK209" s="103"/>
      <c r="AL209" s="103"/>
      <c r="AM209" s="103"/>
      <c r="AN209" s="103"/>
      <c r="AO209" s="108" t="s">
        <v>15</v>
      </c>
      <c r="AP209" s="108"/>
      <c r="AQ209" s="701"/>
      <c r="AR209" s="702"/>
      <c r="AS209" s="702"/>
      <c r="AT209" s="702"/>
      <c r="AU209" s="702"/>
      <c r="AV209" s="703"/>
      <c r="AW209" s="201" t="s">
        <v>15</v>
      </c>
      <c r="AX209" s="202"/>
      <c r="AY209" s="150" t="str">
        <f>IFERROR(VLOOKUP(CA209,厚年等級!A2:D33,4,1),"")</f>
        <v/>
      </c>
      <c r="AZ209" s="151"/>
      <c r="BA209" s="151"/>
      <c r="BB209" s="151"/>
      <c r="BC209" s="151"/>
      <c r="BD209" s="151"/>
      <c r="BE209" s="109" t="s">
        <v>37</v>
      </c>
      <c r="BF209" s="199"/>
      <c r="BG209" s="141" t="s">
        <v>47</v>
      </c>
      <c r="BH209" s="142"/>
      <c r="BI209" s="142"/>
      <c r="BJ209" s="142"/>
      <c r="BK209" s="142"/>
      <c r="BL209" s="142"/>
      <c r="BM209" s="86"/>
      <c r="BN209" s="86"/>
      <c r="BO209" s="86"/>
      <c r="BP209" s="86"/>
      <c r="BQ209" s="86"/>
      <c r="BR209" s="86"/>
      <c r="BS209" s="86"/>
      <c r="BT209" s="86"/>
      <c r="BU209" s="86"/>
      <c r="BV209" s="86"/>
      <c r="BW209" s="86"/>
      <c r="BX209" s="86"/>
      <c r="BY209" s="87"/>
      <c r="BZ209" s="48"/>
      <c r="CA209" s="48" t="str">
        <f>IF(AQ209="",AQ204,AQ209)</f>
        <v/>
      </c>
      <c r="CB209" s="48"/>
    </row>
    <row r="210" spans="2:80" ht="3.95" customHeight="1">
      <c r="B210" s="294"/>
      <c r="C210" s="295"/>
      <c r="D210" s="296"/>
      <c r="E210" s="395"/>
      <c r="F210" s="396"/>
      <c r="G210" s="396"/>
      <c r="H210" s="642"/>
      <c r="I210" s="650"/>
      <c r="J210" s="651"/>
      <c r="K210" s="651"/>
      <c r="L210" s="108"/>
      <c r="M210" s="630"/>
      <c r="N210" s="633"/>
      <c r="O210" s="617"/>
      <c r="P210" s="617"/>
      <c r="Q210" s="617"/>
      <c r="R210" s="617"/>
      <c r="S210" s="617"/>
      <c r="T210" s="617"/>
      <c r="U210" s="108"/>
      <c r="V210" s="108"/>
      <c r="W210" s="616"/>
      <c r="X210" s="617"/>
      <c r="Y210" s="617"/>
      <c r="Z210" s="617"/>
      <c r="AA210" s="617"/>
      <c r="AB210" s="617"/>
      <c r="AC210" s="617"/>
      <c r="AD210" s="108"/>
      <c r="AE210" s="636"/>
      <c r="AF210" s="104"/>
      <c r="AG210" s="105"/>
      <c r="AH210" s="105"/>
      <c r="AI210" s="105"/>
      <c r="AJ210" s="105"/>
      <c r="AK210" s="105"/>
      <c r="AL210" s="105"/>
      <c r="AM210" s="105"/>
      <c r="AN210" s="105"/>
      <c r="AO210" s="108"/>
      <c r="AP210" s="108"/>
      <c r="AQ210" s="701"/>
      <c r="AR210" s="702"/>
      <c r="AS210" s="702"/>
      <c r="AT210" s="702"/>
      <c r="AU210" s="702"/>
      <c r="AV210" s="703"/>
      <c r="AW210" s="108"/>
      <c r="AX210" s="157"/>
      <c r="AY210" s="152"/>
      <c r="AZ210" s="153"/>
      <c r="BA210" s="153"/>
      <c r="BB210" s="153"/>
      <c r="BC210" s="153"/>
      <c r="BD210" s="153"/>
      <c r="BE210" s="193"/>
      <c r="BF210" s="200"/>
      <c r="BG210" s="141"/>
      <c r="BH210" s="142"/>
      <c r="BI210" s="142"/>
      <c r="BJ210" s="142"/>
      <c r="BK210" s="142"/>
      <c r="BL210" s="142"/>
      <c r="BM210" s="86"/>
      <c r="BN210" s="86"/>
      <c r="BO210" s="86"/>
      <c r="BP210" s="86"/>
      <c r="BQ210" s="86"/>
      <c r="BR210" s="86"/>
      <c r="BS210" s="86"/>
      <c r="BT210" s="86"/>
      <c r="BU210" s="86"/>
      <c r="BV210" s="86"/>
      <c r="BW210" s="86"/>
      <c r="BX210" s="86"/>
      <c r="BY210" s="87"/>
      <c r="BZ210" s="48"/>
      <c r="CA210" s="48"/>
      <c r="CB210" s="48"/>
    </row>
    <row r="211" spans="2:80" ht="3.95" customHeight="1">
      <c r="B211" s="294"/>
      <c r="C211" s="295"/>
      <c r="D211" s="296"/>
      <c r="E211" s="395"/>
      <c r="F211" s="396"/>
      <c r="G211" s="396"/>
      <c r="H211" s="642"/>
      <c r="I211" s="650"/>
      <c r="J211" s="651"/>
      <c r="K211" s="651"/>
      <c r="L211" s="108"/>
      <c r="M211" s="630"/>
      <c r="N211" s="633"/>
      <c r="O211" s="617"/>
      <c r="P211" s="617"/>
      <c r="Q211" s="617"/>
      <c r="R211" s="617"/>
      <c r="S211" s="617"/>
      <c r="T211" s="617"/>
      <c r="U211" s="108"/>
      <c r="V211" s="108"/>
      <c r="W211" s="616"/>
      <c r="X211" s="617"/>
      <c r="Y211" s="617"/>
      <c r="Z211" s="617"/>
      <c r="AA211" s="617"/>
      <c r="AB211" s="617"/>
      <c r="AC211" s="617"/>
      <c r="AD211" s="108"/>
      <c r="AE211" s="636"/>
      <c r="AF211" s="104"/>
      <c r="AG211" s="105"/>
      <c r="AH211" s="105"/>
      <c r="AI211" s="105"/>
      <c r="AJ211" s="105"/>
      <c r="AK211" s="105"/>
      <c r="AL211" s="105"/>
      <c r="AM211" s="105"/>
      <c r="AN211" s="105"/>
      <c r="AO211" s="108"/>
      <c r="AP211" s="108"/>
      <c r="AQ211" s="701"/>
      <c r="AR211" s="702"/>
      <c r="AS211" s="702"/>
      <c r="AT211" s="702"/>
      <c r="AU211" s="702"/>
      <c r="AV211" s="703"/>
      <c r="AW211" s="108"/>
      <c r="AX211" s="157"/>
      <c r="AY211" s="152"/>
      <c r="AZ211" s="153"/>
      <c r="BA211" s="153"/>
      <c r="BB211" s="153"/>
      <c r="BC211" s="153"/>
      <c r="BD211" s="153"/>
      <c r="BE211" s="193"/>
      <c r="BF211" s="200"/>
      <c r="BG211" s="141"/>
      <c r="BH211" s="142"/>
      <c r="BI211" s="142"/>
      <c r="BJ211" s="142"/>
      <c r="BK211" s="142"/>
      <c r="BL211" s="142"/>
      <c r="BM211" s="86"/>
      <c r="BN211" s="86"/>
      <c r="BO211" s="86"/>
      <c r="BP211" s="86"/>
      <c r="BQ211" s="86"/>
      <c r="BR211" s="86"/>
      <c r="BS211" s="86"/>
      <c r="BT211" s="86"/>
      <c r="BU211" s="86"/>
      <c r="BV211" s="86"/>
      <c r="BW211" s="86"/>
      <c r="BX211" s="86"/>
      <c r="BY211" s="87"/>
      <c r="BZ211" s="48"/>
      <c r="CA211" s="48"/>
      <c r="CB211" s="48"/>
    </row>
    <row r="212" spans="2:80" ht="3.95" customHeight="1">
      <c r="B212" s="294"/>
      <c r="C212" s="295"/>
      <c r="D212" s="296"/>
      <c r="E212" s="395"/>
      <c r="F212" s="396"/>
      <c r="G212" s="396"/>
      <c r="H212" s="642"/>
      <c r="I212" s="650"/>
      <c r="J212" s="651"/>
      <c r="K212" s="651"/>
      <c r="L212" s="108"/>
      <c r="M212" s="630"/>
      <c r="N212" s="633"/>
      <c r="O212" s="617"/>
      <c r="P212" s="617"/>
      <c r="Q212" s="617"/>
      <c r="R212" s="617"/>
      <c r="S212" s="617"/>
      <c r="T212" s="617"/>
      <c r="U212" s="108"/>
      <c r="V212" s="108"/>
      <c r="W212" s="616"/>
      <c r="X212" s="617"/>
      <c r="Y212" s="617"/>
      <c r="Z212" s="617"/>
      <c r="AA212" s="617"/>
      <c r="AB212" s="617"/>
      <c r="AC212" s="617"/>
      <c r="AD212" s="108"/>
      <c r="AE212" s="636"/>
      <c r="AF212" s="104"/>
      <c r="AG212" s="105"/>
      <c r="AH212" s="105"/>
      <c r="AI212" s="105"/>
      <c r="AJ212" s="105"/>
      <c r="AK212" s="105"/>
      <c r="AL212" s="105"/>
      <c r="AM212" s="105"/>
      <c r="AN212" s="105"/>
      <c r="AO212" s="108"/>
      <c r="AP212" s="108"/>
      <c r="AQ212" s="701"/>
      <c r="AR212" s="702"/>
      <c r="AS212" s="702"/>
      <c r="AT212" s="702"/>
      <c r="AU212" s="702"/>
      <c r="AV212" s="703"/>
      <c r="AW212" s="108"/>
      <c r="AX212" s="157"/>
      <c r="AY212" s="152"/>
      <c r="AZ212" s="153"/>
      <c r="BA212" s="153"/>
      <c r="BB212" s="153"/>
      <c r="BC212" s="153"/>
      <c r="BD212" s="153"/>
      <c r="BE212" s="193"/>
      <c r="BF212" s="200"/>
      <c r="BG212" s="141"/>
      <c r="BH212" s="142"/>
      <c r="BI212" s="142"/>
      <c r="BJ212" s="142"/>
      <c r="BK212" s="142"/>
      <c r="BL212" s="142"/>
      <c r="BM212" s="86"/>
      <c r="BN212" s="86"/>
      <c r="BO212" s="86"/>
      <c r="BP212" s="86"/>
      <c r="BQ212" s="86"/>
      <c r="BR212" s="86"/>
      <c r="BS212" s="86"/>
      <c r="BT212" s="86"/>
      <c r="BU212" s="86"/>
      <c r="BV212" s="86"/>
      <c r="BW212" s="86"/>
      <c r="BX212" s="86"/>
      <c r="BY212" s="87"/>
      <c r="BZ212" s="48"/>
      <c r="CA212" s="48"/>
      <c r="CB212" s="48"/>
    </row>
    <row r="213" spans="2:80" ht="3.95" customHeight="1" thickBot="1">
      <c r="B213" s="297"/>
      <c r="C213" s="298"/>
      <c r="D213" s="299"/>
      <c r="E213" s="684"/>
      <c r="F213" s="685"/>
      <c r="G213" s="685"/>
      <c r="H213" s="696"/>
      <c r="I213" s="727"/>
      <c r="J213" s="728"/>
      <c r="K213" s="728"/>
      <c r="L213" s="643"/>
      <c r="M213" s="644"/>
      <c r="N213" s="688"/>
      <c r="O213" s="689"/>
      <c r="P213" s="689"/>
      <c r="Q213" s="689"/>
      <c r="R213" s="689"/>
      <c r="S213" s="689"/>
      <c r="T213" s="689"/>
      <c r="U213" s="643"/>
      <c r="V213" s="643"/>
      <c r="W213" s="690"/>
      <c r="X213" s="689"/>
      <c r="Y213" s="689"/>
      <c r="Z213" s="689"/>
      <c r="AA213" s="689"/>
      <c r="AB213" s="689"/>
      <c r="AC213" s="689"/>
      <c r="AD213" s="643"/>
      <c r="AE213" s="691"/>
      <c r="AF213" s="106"/>
      <c r="AG213" s="107"/>
      <c r="AH213" s="107"/>
      <c r="AI213" s="107"/>
      <c r="AJ213" s="107"/>
      <c r="AK213" s="107"/>
      <c r="AL213" s="107"/>
      <c r="AM213" s="107"/>
      <c r="AN213" s="107"/>
      <c r="AO213" s="109"/>
      <c r="AP213" s="109"/>
      <c r="AQ213" s="704"/>
      <c r="AR213" s="705"/>
      <c r="AS213" s="705"/>
      <c r="AT213" s="705"/>
      <c r="AU213" s="705"/>
      <c r="AV213" s="706"/>
      <c r="AW213" s="203"/>
      <c r="AX213" s="204"/>
      <c r="AY213" s="875"/>
      <c r="AZ213" s="876"/>
      <c r="BA213" s="876"/>
      <c r="BB213" s="876"/>
      <c r="BC213" s="876"/>
      <c r="BD213" s="876"/>
      <c r="BE213" s="810"/>
      <c r="BF213" s="811"/>
      <c r="BG213" s="143"/>
      <c r="BH213" s="144"/>
      <c r="BI213" s="144"/>
      <c r="BJ213" s="144"/>
      <c r="BK213" s="144"/>
      <c r="BL213" s="144"/>
      <c r="BM213" s="88"/>
      <c r="BN213" s="88"/>
      <c r="BO213" s="88"/>
      <c r="BP213" s="88"/>
      <c r="BQ213" s="88"/>
      <c r="BR213" s="88"/>
      <c r="BS213" s="88"/>
      <c r="BT213" s="88"/>
      <c r="BU213" s="88"/>
      <c r="BV213" s="88"/>
      <c r="BW213" s="88"/>
      <c r="BX213" s="88"/>
      <c r="BY213" s="89"/>
      <c r="BZ213" s="48"/>
      <c r="CA213" s="48"/>
      <c r="CB213" s="48"/>
    </row>
    <row r="214" spans="2:80" ht="3.95" customHeight="1">
      <c r="B214" s="22"/>
      <c r="C214" s="22"/>
      <c r="D214" s="22"/>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23"/>
      <c r="AP214" s="23"/>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24"/>
      <c r="BY214" s="24"/>
      <c r="BZ214" s="48"/>
      <c r="CA214" s="48"/>
      <c r="CB214" s="48"/>
    </row>
    <row r="215" spans="2:80">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c r="BI215" s="91"/>
      <c r="BJ215" s="91"/>
      <c r="BK215" s="91"/>
      <c r="BL215" s="91"/>
      <c r="BM215" s="91"/>
      <c r="BN215" s="91"/>
      <c r="BO215" s="91"/>
      <c r="BP215" s="91"/>
      <c r="BQ215" s="91"/>
      <c r="BR215" s="91"/>
      <c r="BS215" s="91"/>
      <c r="BT215" s="91"/>
      <c r="BU215" s="91"/>
      <c r="BV215" s="91"/>
      <c r="BW215" s="91"/>
      <c r="BX215" s="91"/>
      <c r="BY215" s="91"/>
      <c r="BZ215" s="48"/>
      <c r="CA215" s="48"/>
      <c r="CB215" s="48"/>
    </row>
    <row r="216" spans="2:80" ht="27" customHeight="1">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c r="BM216" s="67"/>
      <c r="BN216" s="67"/>
      <c r="BO216" s="67"/>
      <c r="BP216" s="67"/>
      <c r="BQ216" s="67"/>
      <c r="BR216" s="67"/>
      <c r="BS216" s="67"/>
      <c r="BT216" s="67"/>
      <c r="BU216" s="67"/>
      <c r="BV216" s="67"/>
      <c r="BW216" s="67"/>
      <c r="BX216" s="24"/>
      <c r="BY216" s="24"/>
    </row>
    <row r="217" spans="2:80" ht="17.25" customHeight="1">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c r="BM217" s="67"/>
      <c r="BN217" s="67"/>
      <c r="BO217" s="67"/>
      <c r="BP217" s="67"/>
      <c r="BQ217" s="67"/>
      <c r="BR217" s="67"/>
      <c r="BS217" s="67"/>
      <c r="BT217" s="67"/>
      <c r="BU217" s="67"/>
      <c r="BV217" s="67"/>
      <c r="BW217" s="67"/>
      <c r="BX217" s="24"/>
      <c r="BY217" s="24"/>
    </row>
    <row r="218" spans="2:80" ht="3.75" customHeight="1">
      <c r="B218" s="25"/>
      <c r="C218" s="25"/>
      <c r="D218" s="25"/>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08" t="s">
        <v>67</v>
      </c>
      <c r="BF218" s="208"/>
      <c r="BG218" s="208"/>
      <c r="BH218" s="208"/>
      <c r="BI218" s="208"/>
      <c r="BJ218" s="208"/>
      <c r="BK218" s="208"/>
      <c r="BL218" s="208"/>
      <c r="BM218" s="208"/>
      <c r="BN218" s="208"/>
      <c r="BO218" s="208"/>
      <c r="BP218" s="208"/>
      <c r="BQ218" s="208"/>
      <c r="BR218" s="208"/>
      <c r="BS218" s="208"/>
      <c r="BT218" s="208"/>
      <c r="BU218" s="208"/>
      <c r="BV218" s="208"/>
      <c r="BW218" s="208"/>
      <c r="BX218" s="208"/>
      <c r="BY218" s="208"/>
    </row>
    <row r="219" spans="2:80" ht="3.75" customHeight="1">
      <c r="B219" s="27"/>
      <c r="C219" s="27"/>
      <c r="D219" s="27"/>
      <c r="E219" s="27"/>
      <c r="F219" s="27"/>
      <c r="G219" s="27"/>
      <c r="H219" s="27"/>
      <c r="I219" s="27"/>
      <c r="J219" s="15"/>
      <c r="K219" s="15"/>
      <c r="L219" s="28"/>
      <c r="M219" s="28"/>
      <c r="N219" s="28"/>
      <c r="O219" s="28"/>
      <c r="P219" s="28"/>
      <c r="Q219" s="28"/>
      <c r="R219" s="28"/>
      <c r="S219" s="28"/>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30"/>
      <c r="AT219" s="30"/>
      <c r="AU219" s="30"/>
      <c r="AV219" s="15"/>
      <c r="AW219" s="15"/>
      <c r="AX219" s="15"/>
      <c r="AY219" s="15"/>
      <c r="AZ219" s="15"/>
      <c r="BA219" s="15"/>
      <c r="BB219" s="15"/>
      <c r="BC219" s="15"/>
      <c r="BD219" s="15"/>
      <c r="BE219" s="208"/>
      <c r="BF219" s="208"/>
      <c r="BG219" s="208"/>
      <c r="BH219" s="208"/>
      <c r="BI219" s="208"/>
      <c r="BJ219" s="208"/>
      <c r="BK219" s="208"/>
      <c r="BL219" s="208"/>
      <c r="BM219" s="208"/>
      <c r="BN219" s="208"/>
      <c r="BO219" s="208"/>
      <c r="BP219" s="208"/>
      <c r="BQ219" s="208"/>
      <c r="BR219" s="208"/>
      <c r="BS219" s="208"/>
      <c r="BT219" s="208"/>
      <c r="BU219" s="208"/>
      <c r="BV219" s="208"/>
      <c r="BW219" s="208"/>
      <c r="BX219" s="208"/>
      <c r="BY219" s="208"/>
    </row>
    <row r="220" spans="2:80" ht="3.75" customHeight="1">
      <c r="B220" s="27"/>
      <c r="C220" s="27"/>
      <c r="D220" s="119" t="s">
        <v>41</v>
      </c>
      <c r="E220" s="120"/>
      <c r="F220" s="120"/>
      <c r="G220" s="120"/>
      <c r="H220" s="121"/>
      <c r="I220" s="27"/>
      <c r="J220" s="15"/>
      <c r="K220" s="15"/>
      <c r="L220" s="31"/>
      <c r="M220" s="31"/>
      <c r="N220" s="31"/>
      <c r="O220" s="31"/>
      <c r="P220" s="31"/>
      <c r="Q220" s="31"/>
      <c r="R220" s="31"/>
      <c r="S220" s="28"/>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30"/>
      <c r="AT220" s="30"/>
      <c r="AU220" s="30"/>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24"/>
      <c r="BY220" s="24"/>
    </row>
    <row r="221" spans="2:80" ht="3.75" customHeight="1">
      <c r="B221" s="27"/>
      <c r="C221" s="27"/>
      <c r="D221" s="122"/>
      <c r="E221" s="123"/>
      <c r="F221" s="123"/>
      <c r="G221" s="123"/>
      <c r="H221" s="124"/>
      <c r="I221" s="27"/>
      <c r="J221" s="15"/>
      <c r="K221" s="15"/>
      <c r="L221" s="28"/>
      <c r="M221" s="28"/>
      <c r="N221" s="28"/>
      <c r="O221" s="28"/>
      <c r="P221" s="28"/>
      <c r="Q221" s="28"/>
      <c r="R221" s="28"/>
      <c r="S221" s="28"/>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30"/>
      <c r="AT221" s="30"/>
      <c r="AU221" s="30"/>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24"/>
      <c r="BY221" s="24"/>
    </row>
    <row r="222" spans="2:80" ht="3.75" customHeight="1">
      <c r="B222" s="32"/>
      <c r="C222" s="32"/>
      <c r="D222" s="122"/>
      <c r="E222" s="123"/>
      <c r="F222" s="123"/>
      <c r="G222" s="123"/>
      <c r="H222" s="124"/>
      <c r="I222" s="32"/>
      <c r="J222" s="15"/>
      <c r="K222" s="15"/>
      <c r="L222" s="28"/>
      <c r="M222" s="28"/>
      <c r="N222" s="28"/>
      <c r="O222" s="28"/>
      <c r="P222" s="28"/>
      <c r="Q222" s="28"/>
      <c r="R222" s="28"/>
      <c r="S222" s="28"/>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30"/>
      <c r="AT222" s="30"/>
      <c r="AU222" s="30"/>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24"/>
      <c r="BY222" s="24"/>
    </row>
    <row r="223" spans="2:80" ht="3.75" customHeight="1">
      <c r="B223" s="32"/>
      <c r="C223" s="32"/>
      <c r="D223" s="122"/>
      <c r="E223" s="123"/>
      <c r="F223" s="123"/>
      <c r="G223" s="123"/>
      <c r="H223" s="124"/>
      <c r="I223" s="32"/>
      <c r="J223" s="15"/>
      <c r="K223" s="15"/>
      <c r="L223" s="28"/>
      <c r="M223" s="28"/>
      <c r="N223" s="28"/>
      <c r="O223" s="28"/>
      <c r="P223" s="28"/>
      <c r="Q223" s="28"/>
      <c r="R223" s="28"/>
      <c r="S223" s="15"/>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24"/>
      <c r="BY223" s="24"/>
    </row>
    <row r="224" spans="2:80" ht="3.75" customHeight="1">
      <c r="B224" s="32"/>
      <c r="C224" s="32"/>
      <c r="D224" s="122"/>
      <c r="E224" s="123"/>
      <c r="F224" s="123"/>
      <c r="G224" s="123"/>
      <c r="H224" s="124"/>
      <c r="I224" s="32"/>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24"/>
      <c r="BY224" s="24"/>
    </row>
    <row r="225" spans="2:77" ht="3.75" customHeight="1">
      <c r="B225" s="32"/>
      <c r="C225" s="32"/>
      <c r="D225" s="122"/>
      <c r="E225" s="123"/>
      <c r="F225" s="123"/>
      <c r="G225" s="123"/>
      <c r="H225" s="124"/>
      <c r="I225" s="32"/>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24"/>
      <c r="BY225" s="24"/>
    </row>
    <row r="226" spans="2:77" ht="3.75" customHeight="1">
      <c r="B226" s="22"/>
      <c r="C226" s="22"/>
      <c r="D226" s="122"/>
      <c r="E226" s="123"/>
      <c r="F226" s="123"/>
      <c r="G226" s="123"/>
      <c r="H226" s="124"/>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24"/>
      <c r="BY226" s="24"/>
    </row>
    <row r="227" spans="2:77" ht="3.75" customHeight="1">
      <c r="B227" s="22"/>
      <c r="C227" s="22"/>
      <c r="D227" s="125"/>
      <c r="E227" s="126"/>
      <c r="F227" s="126"/>
      <c r="G227" s="126"/>
      <c r="H227" s="127"/>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24"/>
      <c r="BY227" s="24"/>
    </row>
    <row r="228" spans="2:77" ht="3.75" customHeight="1">
      <c r="B228" s="409" t="s">
        <v>48</v>
      </c>
      <c r="C228" s="409"/>
      <c r="D228" s="409"/>
      <c r="E228" s="321" t="str">
        <f>IF(E12="","",E12)</f>
        <v/>
      </c>
      <c r="F228" s="321"/>
      <c r="G228" s="321"/>
      <c r="H228" s="409" t="s">
        <v>11</v>
      </c>
      <c r="I228" s="409"/>
      <c r="J228" s="321" t="str">
        <f>IF(J12="","",J12)</f>
        <v/>
      </c>
      <c r="K228" s="321"/>
      <c r="L228" s="409" t="s">
        <v>8</v>
      </c>
      <c r="M228" s="409"/>
      <c r="N228" s="321" t="str">
        <f>IF(N12="","",N12)</f>
        <v/>
      </c>
      <c r="O228" s="321"/>
      <c r="P228" s="409" t="s">
        <v>9</v>
      </c>
      <c r="Q228" s="409"/>
      <c r="R228" s="409"/>
      <c r="S228" s="409"/>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24"/>
      <c r="BY228" s="24"/>
    </row>
    <row r="229" spans="2:77" ht="3.75" customHeight="1">
      <c r="B229" s="409"/>
      <c r="C229" s="409"/>
      <c r="D229" s="409"/>
      <c r="E229" s="321"/>
      <c r="F229" s="321"/>
      <c r="G229" s="321"/>
      <c r="H229" s="409"/>
      <c r="I229" s="409"/>
      <c r="J229" s="321"/>
      <c r="K229" s="321"/>
      <c r="L229" s="409"/>
      <c r="M229" s="409"/>
      <c r="N229" s="321"/>
      <c r="O229" s="321"/>
      <c r="P229" s="409"/>
      <c r="Q229" s="409"/>
      <c r="R229" s="409"/>
      <c r="S229" s="409"/>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24"/>
      <c r="BY229" s="24"/>
    </row>
    <row r="230" spans="2:77" ht="3.75" customHeight="1">
      <c r="B230" s="409"/>
      <c r="C230" s="409"/>
      <c r="D230" s="409"/>
      <c r="E230" s="321"/>
      <c r="F230" s="321"/>
      <c r="G230" s="321"/>
      <c r="H230" s="409"/>
      <c r="I230" s="409"/>
      <c r="J230" s="321"/>
      <c r="K230" s="321"/>
      <c r="L230" s="409"/>
      <c r="M230" s="409"/>
      <c r="N230" s="321"/>
      <c r="O230" s="321"/>
      <c r="P230" s="409"/>
      <c r="Q230" s="409"/>
      <c r="R230" s="409"/>
      <c r="S230" s="409"/>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24"/>
      <c r="BY230" s="24"/>
    </row>
    <row r="231" spans="2:77" ht="3.75" customHeight="1" thickBot="1">
      <c r="B231" s="409"/>
      <c r="C231" s="409"/>
      <c r="D231" s="409"/>
      <c r="E231" s="321"/>
      <c r="F231" s="321"/>
      <c r="G231" s="321"/>
      <c r="H231" s="409"/>
      <c r="I231" s="409"/>
      <c r="J231" s="321"/>
      <c r="K231" s="321"/>
      <c r="L231" s="409"/>
      <c r="M231" s="409"/>
      <c r="N231" s="321"/>
      <c r="O231" s="321"/>
      <c r="P231" s="409"/>
      <c r="Q231" s="409"/>
      <c r="R231" s="409"/>
      <c r="S231" s="409"/>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24"/>
      <c r="BY231" s="24"/>
    </row>
    <row r="232" spans="2:77" ht="3" customHeight="1" thickTop="1">
      <c r="B232" s="410" t="s">
        <v>0</v>
      </c>
      <c r="C232" s="411"/>
      <c r="D232" s="412"/>
      <c r="E232" s="420" t="s">
        <v>36</v>
      </c>
      <c r="F232" s="421"/>
      <c r="G232" s="422"/>
      <c r="H232" s="422"/>
      <c r="I232" s="422"/>
      <c r="J232" s="422"/>
      <c r="K232" s="423"/>
      <c r="L232" s="110" t="str">
        <f>IF(L16="","",L16)</f>
        <v/>
      </c>
      <c r="M232" s="111"/>
      <c r="N232" s="111"/>
      <c r="O232" s="111"/>
      <c r="P232" s="111"/>
      <c r="Q232" s="111"/>
      <c r="R232" s="111"/>
      <c r="S232" s="112"/>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24"/>
      <c r="BY232" s="24"/>
    </row>
    <row r="233" spans="2:77" ht="3" customHeight="1">
      <c r="B233" s="413"/>
      <c r="C233" s="414"/>
      <c r="D233" s="415"/>
      <c r="E233" s="424"/>
      <c r="F233" s="425"/>
      <c r="G233" s="425"/>
      <c r="H233" s="425"/>
      <c r="I233" s="425"/>
      <c r="J233" s="425"/>
      <c r="K233" s="426"/>
      <c r="L233" s="113"/>
      <c r="M233" s="114"/>
      <c r="N233" s="114"/>
      <c r="O233" s="114"/>
      <c r="P233" s="114"/>
      <c r="Q233" s="114"/>
      <c r="R233" s="114"/>
      <c r="S233" s="1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918"/>
      <c r="AV233" s="919" t="s">
        <v>10</v>
      </c>
      <c r="AW233" s="919"/>
      <c r="AX233" s="919"/>
      <c r="AY233" s="919"/>
      <c r="AZ233" s="919"/>
      <c r="BA233" s="919"/>
      <c r="BB233" s="919"/>
      <c r="BC233" s="919"/>
      <c r="BD233" s="919"/>
      <c r="BE233" s="919"/>
      <c r="BF233" s="919"/>
      <c r="BG233" s="919"/>
      <c r="BH233" s="919"/>
      <c r="BI233" s="919"/>
      <c r="BJ233" s="919"/>
      <c r="BK233" s="919"/>
      <c r="BL233" s="919"/>
      <c r="BM233" s="868"/>
    </row>
    <row r="234" spans="2:77" ht="3" customHeight="1">
      <c r="B234" s="413"/>
      <c r="C234" s="414"/>
      <c r="D234" s="415"/>
      <c r="E234" s="424"/>
      <c r="F234" s="425"/>
      <c r="G234" s="425"/>
      <c r="H234" s="425"/>
      <c r="I234" s="425"/>
      <c r="J234" s="425"/>
      <c r="K234" s="426"/>
      <c r="L234" s="113"/>
      <c r="M234" s="114"/>
      <c r="N234" s="114"/>
      <c r="O234" s="114"/>
      <c r="P234" s="114"/>
      <c r="Q234" s="114"/>
      <c r="R234" s="114"/>
      <c r="S234" s="1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918"/>
      <c r="AV234" s="809"/>
      <c r="AW234" s="809"/>
      <c r="AX234" s="809"/>
      <c r="AY234" s="809"/>
      <c r="AZ234" s="809"/>
      <c r="BA234" s="809"/>
      <c r="BB234" s="809"/>
      <c r="BC234" s="809"/>
      <c r="BD234" s="809"/>
      <c r="BE234" s="809"/>
      <c r="BF234" s="809"/>
      <c r="BG234" s="809"/>
      <c r="BH234" s="809"/>
      <c r="BI234" s="809"/>
      <c r="BJ234" s="809"/>
      <c r="BK234" s="809"/>
      <c r="BL234" s="809"/>
      <c r="BM234" s="868"/>
    </row>
    <row r="235" spans="2:77" ht="3" customHeight="1">
      <c r="B235" s="413"/>
      <c r="C235" s="414"/>
      <c r="D235" s="415"/>
      <c r="E235" s="424"/>
      <c r="F235" s="425"/>
      <c r="G235" s="425"/>
      <c r="H235" s="425"/>
      <c r="I235" s="425"/>
      <c r="J235" s="425"/>
      <c r="K235" s="426"/>
      <c r="L235" s="113"/>
      <c r="M235" s="114"/>
      <c r="N235" s="114"/>
      <c r="O235" s="114"/>
      <c r="P235" s="114"/>
      <c r="Q235" s="114"/>
      <c r="R235" s="114"/>
      <c r="S235" s="1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918"/>
      <c r="AV235" s="809"/>
      <c r="AW235" s="809"/>
      <c r="AX235" s="809"/>
      <c r="AY235" s="809"/>
      <c r="AZ235" s="809"/>
      <c r="BA235" s="809"/>
      <c r="BB235" s="809"/>
      <c r="BC235" s="809"/>
      <c r="BD235" s="809"/>
      <c r="BE235" s="809"/>
      <c r="BF235" s="809"/>
      <c r="BG235" s="809"/>
      <c r="BH235" s="809"/>
      <c r="BI235" s="809"/>
      <c r="BJ235" s="809"/>
      <c r="BK235" s="809"/>
      <c r="BL235" s="809"/>
      <c r="BM235" s="868"/>
    </row>
    <row r="236" spans="2:77" ht="3" customHeight="1">
      <c r="B236" s="413"/>
      <c r="C236" s="414"/>
      <c r="D236" s="415"/>
      <c r="E236" s="424"/>
      <c r="F236" s="425"/>
      <c r="G236" s="425"/>
      <c r="H236" s="425"/>
      <c r="I236" s="425"/>
      <c r="J236" s="425"/>
      <c r="K236" s="426"/>
      <c r="L236" s="113"/>
      <c r="M236" s="114"/>
      <c r="N236" s="114"/>
      <c r="O236" s="114"/>
      <c r="P236" s="114"/>
      <c r="Q236" s="114"/>
      <c r="R236" s="114"/>
      <c r="S236" s="1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809"/>
      <c r="AW236" s="809"/>
      <c r="AX236" s="809"/>
      <c r="AY236" s="809"/>
      <c r="AZ236" s="809"/>
      <c r="BA236" s="809"/>
      <c r="BB236" s="809"/>
      <c r="BC236" s="809"/>
      <c r="BD236" s="809"/>
      <c r="BE236" s="809"/>
      <c r="BF236" s="809"/>
      <c r="BG236" s="809"/>
      <c r="BH236" s="809"/>
      <c r="BI236" s="809"/>
      <c r="BJ236" s="809"/>
      <c r="BK236" s="809"/>
      <c r="BL236" s="809"/>
      <c r="BM236" s="8"/>
      <c r="BN236" s="8"/>
      <c r="BO236" s="8"/>
      <c r="BP236" s="8"/>
      <c r="BQ236" s="8"/>
      <c r="BR236" s="8"/>
      <c r="BS236" s="8"/>
      <c r="BT236" s="8"/>
      <c r="BU236" s="8"/>
      <c r="BV236" s="8"/>
      <c r="BW236" s="8"/>
      <c r="BX236" s="6"/>
    </row>
    <row r="237" spans="2:77" ht="3" customHeight="1" thickBot="1">
      <c r="B237" s="413"/>
      <c r="C237" s="414"/>
      <c r="D237" s="415"/>
      <c r="E237" s="427"/>
      <c r="F237" s="428"/>
      <c r="G237" s="428"/>
      <c r="H237" s="428"/>
      <c r="I237" s="428"/>
      <c r="J237" s="428"/>
      <c r="K237" s="429"/>
      <c r="L237" s="116"/>
      <c r="M237" s="117"/>
      <c r="N237" s="117"/>
      <c r="O237" s="117"/>
      <c r="P237" s="117"/>
      <c r="Q237" s="117"/>
      <c r="R237" s="117"/>
      <c r="S237" s="118"/>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809"/>
      <c r="AW237" s="809"/>
      <c r="AX237" s="809"/>
      <c r="AY237" s="809"/>
      <c r="AZ237" s="809"/>
      <c r="BA237" s="809"/>
      <c r="BB237" s="809"/>
      <c r="BC237" s="809"/>
      <c r="BD237" s="809"/>
      <c r="BE237" s="809"/>
      <c r="BF237" s="809"/>
      <c r="BG237" s="809"/>
      <c r="BH237" s="809"/>
      <c r="BI237" s="809"/>
      <c r="BJ237" s="809"/>
      <c r="BK237" s="809"/>
      <c r="BL237" s="809"/>
      <c r="BM237" s="33"/>
      <c r="BN237" s="33"/>
      <c r="BO237" s="33"/>
      <c r="BP237" s="33"/>
      <c r="BQ237" s="33"/>
      <c r="BR237" s="33"/>
      <c r="BS237" s="33"/>
      <c r="BT237" s="33"/>
      <c r="BU237" s="33"/>
      <c r="BV237" s="33"/>
      <c r="BW237" s="33"/>
      <c r="BX237" s="34"/>
      <c r="BY237" s="24"/>
    </row>
    <row r="238" spans="2:77" ht="3.75" customHeight="1" thickTop="1">
      <c r="B238" s="413"/>
      <c r="C238" s="414"/>
      <c r="D238" s="416"/>
      <c r="E238" s="430" t="s">
        <v>1</v>
      </c>
      <c r="F238" s="431"/>
      <c r="G238" s="432"/>
      <c r="H238" s="432"/>
      <c r="I238" s="432"/>
      <c r="J238" s="432"/>
      <c r="K238" s="433"/>
      <c r="L238" s="787" t="str">
        <f>IF(L22="","",L22)</f>
        <v/>
      </c>
      <c r="M238" s="788"/>
      <c r="N238" s="793" t="str">
        <f>IF(N22="","",N22)</f>
        <v/>
      </c>
      <c r="O238" s="793"/>
      <c r="P238" s="793" t="str">
        <f>IF(P22="","",P22)</f>
        <v/>
      </c>
      <c r="Q238" s="793"/>
      <c r="R238" s="793" t="str">
        <f>IF(R22="","",R22)</f>
        <v/>
      </c>
      <c r="S238" s="797"/>
      <c r="T238" s="800" t="s">
        <v>2</v>
      </c>
      <c r="U238" s="801"/>
      <c r="V238" s="794" t="str">
        <f>IF(V22="","",V22)</f>
        <v/>
      </c>
      <c r="W238" s="735"/>
      <c r="X238" s="735" t="str">
        <f>IF(X22="","",X22)</f>
        <v/>
      </c>
      <c r="Y238" s="735"/>
      <c r="Z238" s="735" t="str">
        <f>IF(Z22="","",Z22)</f>
        <v/>
      </c>
      <c r="AA238" s="735"/>
      <c r="AB238" s="735" t="str">
        <f>IF(AB22="","",AB22)</f>
        <v/>
      </c>
      <c r="AC238" s="806"/>
      <c r="AD238" s="774" t="s">
        <v>3</v>
      </c>
      <c r="AE238" s="775"/>
      <c r="AF238" s="775"/>
      <c r="AG238" s="775"/>
      <c r="AH238" s="775"/>
      <c r="AI238" s="781" t="str">
        <f>IF(AI22="","",AI22)</f>
        <v/>
      </c>
      <c r="AJ238" s="782"/>
      <c r="AK238" s="729" t="str">
        <f>IF(AK22="","",AK22)</f>
        <v/>
      </c>
      <c r="AL238" s="782"/>
      <c r="AM238" s="729" t="str">
        <f>IF(AM22="","",AM22)</f>
        <v/>
      </c>
      <c r="AN238" s="782"/>
      <c r="AO238" s="729" t="str">
        <f>IF(AO22="","",AO22)</f>
        <v/>
      </c>
      <c r="AP238" s="782"/>
      <c r="AQ238" s="729" t="str">
        <f>IF(AQ22="","",AQ22)</f>
        <v/>
      </c>
      <c r="AR238" s="730"/>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24"/>
      <c r="BY238" s="24"/>
    </row>
    <row r="239" spans="2:77" ht="3.75" customHeight="1">
      <c r="B239" s="413"/>
      <c r="C239" s="414"/>
      <c r="D239" s="416"/>
      <c r="E239" s="434"/>
      <c r="F239" s="435"/>
      <c r="G239" s="435"/>
      <c r="H239" s="435"/>
      <c r="I239" s="435"/>
      <c r="J239" s="435"/>
      <c r="K239" s="436"/>
      <c r="L239" s="789"/>
      <c r="M239" s="790"/>
      <c r="N239" s="736"/>
      <c r="O239" s="736"/>
      <c r="P239" s="736"/>
      <c r="Q239" s="736"/>
      <c r="R239" s="736"/>
      <c r="S239" s="798"/>
      <c r="T239" s="802"/>
      <c r="U239" s="803"/>
      <c r="V239" s="795"/>
      <c r="W239" s="736"/>
      <c r="X239" s="736"/>
      <c r="Y239" s="736"/>
      <c r="Z239" s="736"/>
      <c r="AA239" s="736"/>
      <c r="AB239" s="736"/>
      <c r="AC239" s="807"/>
      <c r="AD239" s="776"/>
      <c r="AE239" s="777"/>
      <c r="AF239" s="777"/>
      <c r="AG239" s="778"/>
      <c r="AH239" s="777"/>
      <c r="AI239" s="783"/>
      <c r="AJ239" s="784"/>
      <c r="AK239" s="731"/>
      <c r="AL239" s="784"/>
      <c r="AM239" s="731"/>
      <c r="AN239" s="784"/>
      <c r="AO239" s="731"/>
      <c r="AP239" s="784"/>
      <c r="AQ239" s="731"/>
      <c r="AR239" s="732"/>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24"/>
      <c r="BY239" s="24"/>
    </row>
    <row r="240" spans="2:77" ht="3.75" customHeight="1">
      <c r="B240" s="413"/>
      <c r="C240" s="414"/>
      <c r="D240" s="416"/>
      <c r="E240" s="434"/>
      <c r="F240" s="435"/>
      <c r="G240" s="435"/>
      <c r="H240" s="435"/>
      <c r="I240" s="435"/>
      <c r="J240" s="435"/>
      <c r="K240" s="436"/>
      <c r="L240" s="789"/>
      <c r="M240" s="790"/>
      <c r="N240" s="736"/>
      <c r="O240" s="736"/>
      <c r="P240" s="736"/>
      <c r="Q240" s="736"/>
      <c r="R240" s="736"/>
      <c r="S240" s="798"/>
      <c r="T240" s="802"/>
      <c r="U240" s="803"/>
      <c r="V240" s="795"/>
      <c r="W240" s="736"/>
      <c r="X240" s="736"/>
      <c r="Y240" s="736"/>
      <c r="Z240" s="736"/>
      <c r="AA240" s="736"/>
      <c r="AB240" s="736"/>
      <c r="AC240" s="807"/>
      <c r="AD240" s="776"/>
      <c r="AE240" s="777"/>
      <c r="AF240" s="777"/>
      <c r="AG240" s="778"/>
      <c r="AH240" s="777"/>
      <c r="AI240" s="783"/>
      <c r="AJ240" s="784"/>
      <c r="AK240" s="731"/>
      <c r="AL240" s="784"/>
      <c r="AM240" s="731"/>
      <c r="AN240" s="784"/>
      <c r="AO240" s="731"/>
      <c r="AP240" s="784"/>
      <c r="AQ240" s="731"/>
      <c r="AR240" s="732"/>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24"/>
      <c r="BY240" s="24"/>
    </row>
    <row r="241" spans="2:77" ht="3.75" customHeight="1">
      <c r="B241" s="413"/>
      <c r="C241" s="414"/>
      <c r="D241" s="416"/>
      <c r="E241" s="434"/>
      <c r="F241" s="435"/>
      <c r="G241" s="435"/>
      <c r="H241" s="435"/>
      <c r="I241" s="435"/>
      <c r="J241" s="435"/>
      <c r="K241" s="436"/>
      <c r="L241" s="789"/>
      <c r="M241" s="790"/>
      <c r="N241" s="736"/>
      <c r="O241" s="736"/>
      <c r="P241" s="736"/>
      <c r="Q241" s="736"/>
      <c r="R241" s="736"/>
      <c r="S241" s="798"/>
      <c r="T241" s="802"/>
      <c r="U241" s="803"/>
      <c r="V241" s="795"/>
      <c r="W241" s="736"/>
      <c r="X241" s="736"/>
      <c r="Y241" s="736"/>
      <c r="Z241" s="736"/>
      <c r="AA241" s="736"/>
      <c r="AB241" s="736"/>
      <c r="AC241" s="807"/>
      <c r="AD241" s="776"/>
      <c r="AE241" s="777"/>
      <c r="AF241" s="777"/>
      <c r="AG241" s="778"/>
      <c r="AH241" s="777"/>
      <c r="AI241" s="783"/>
      <c r="AJ241" s="784"/>
      <c r="AK241" s="731"/>
      <c r="AL241" s="784"/>
      <c r="AM241" s="731"/>
      <c r="AN241" s="784"/>
      <c r="AO241" s="731"/>
      <c r="AP241" s="784"/>
      <c r="AQ241" s="731"/>
      <c r="AR241" s="732"/>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24"/>
      <c r="BY241" s="24"/>
    </row>
    <row r="242" spans="2:77" ht="3.75" customHeight="1">
      <c r="B242" s="413"/>
      <c r="C242" s="414"/>
      <c r="D242" s="416"/>
      <c r="E242" s="434"/>
      <c r="F242" s="435"/>
      <c r="G242" s="435"/>
      <c r="H242" s="435"/>
      <c r="I242" s="435"/>
      <c r="J242" s="435"/>
      <c r="K242" s="436"/>
      <c r="L242" s="789"/>
      <c r="M242" s="790"/>
      <c r="N242" s="736"/>
      <c r="O242" s="736"/>
      <c r="P242" s="736"/>
      <c r="Q242" s="736"/>
      <c r="R242" s="736"/>
      <c r="S242" s="798"/>
      <c r="T242" s="802"/>
      <c r="U242" s="803"/>
      <c r="V242" s="795"/>
      <c r="W242" s="736"/>
      <c r="X242" s="736"/>
      <c r="Y242" s="736"/>
      <c r="Z242" s="736"/>
      <c r="AA242" s="736"/>
      <c r="AB242" s="736"/>
      <c r="AC242" s="807"/>
      <c r="AD242" s="776"/>
      <c r="AE242" s="777"/>
      <c r="AF242" s="777"/>
      <c r="AG242" s="778"/>
      <c r="AH242" s="777"/>
      <c r="AI242" s="783"/>
      <c r="AJ242" s="784"/>
      <c r="AK242" s="731"/>
      <c r="AL242" s="784"/>
      <c r="AM242" s="731"/>
      <c r="AN242" s="784"/>
      <c r="AO242" s="731"/>
      <c r="AP242" s="784"/>
      <c r="AQ242" s="731"/>
      <c r="AR242" s="732"/>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24"/>
      <c r="BY242" s="24"/>
    </row>
    <row r="243" spans="2:77" ht="3.75" customHeight="1">
      <c r="B243" s="413"/>
      <c r="C243" s="414"/>
      <c r="D243" s="416"/>
      <c r="E243" s="437"/>
      <c r="F243" s="438"/>
      <c r="G243" s="438"/>
      <c r="H243" s="438"/>
      <c r="I243" s="438"/>
      <c r="J243" s="438"/>
      <c r="K243" s="439"/>
      <c r="L243" s="791"/>
      <c r="M243" s="792"/>
      <c r="N243" s="737"/>
      <c r="O243" s="737"/>
      <c r="P243" s="737"/>
      <c r="Q243" s="737"/>
      <c r="R243" s="737"/>
      <c r="S243" s="799"/>
      <c r="T243" s="804"/>
      <c r="U243" s="805"/>
      <c r="V243" s="796"/>
      <c r="W243" s="737"/>
      <c r="X243" s="737"/>
      <c r="Y243" s="737"/>
      <c r="Z243" s="737"/>
      <c r="AA243" s="737"/>
      <c r="AB243" s="737"/>
      <c r="AC243" s="808"/>
      <c r="AD243" s="779"/>
      <c r="AE243" s="780"/>
      <c r="AF243" s="780"/>
      <c r="AG243" s="780"/>
      <c r="AH243" s="780"/>
      <c r="AI243" s="785"/>
      <c r="AJ243" s="786"/>
      <c r="AK243" s="733"/>
      <c r="AL243" s="786"/>
      <c r="AM243" s="733"/>
      <c r="AN243" s="786"/>
      <c r="AO243" s="733"/>
      <c r="AP243" s="786"/>
      <c r="AQ243" s="733"/>
      <c r="AR243" s="734"/>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24"/>
      <c r="BY243" s="24"/>
    </row>
    <row r="244" spans="2:77" ht="3" customHeight="1">
      <c r="B244" s="413"/>
      <c r="C244" s="414"/>
      <c r="D244" s="416"/>
      <c r="E244" s="373"/>
      <c r="F244" s="573"/>
      <c r="G244" s="573"/>
      <c r="H244" s="573"/>
      <c r="I244" s="574"/>
      <c r="J244" s="538"/>
      <c r="K244" s="538"/>
      <c r="L244" s="538"/>
      <c r="M244" s="538"/>
      <c r="N244" s="538"/>
      <c r="O244" s="538"/>
      <c r="P244" s="538"/>
      <c r="Q244" s="538"/>
      <c r="R244" s="538"/>
      <c r="S244" s="538"/>
      <c r="T244" s="538"/>
      <c r="U244" s="538"/>
      <c r="V244" s="538"/>
      <c r="W244" s="538"/>
      <c r="X244" s="538"/>
      <c r="Y244" s="538"/>
      <c r="Z244" s="538"/>
      <c r="AA244" s="538"/>
      <c r="AB244" s="538"/>
      <c r="AC244" s="538"/>
      <c r="AD244" s="538"/>
      <c r="AE244" s="538"/>
      <c r="AF244" s="538"/>
      <c r="AG244" s="538"/>
      <c r="AH244" s="538"/>
      <c r="AI244" s="538"/>
      <c r="AJ244" s="538"/>
      <c r="AK244" s="538"/>
      <c r="AL244" s="538"/>
      <c r="AM244" s="538"/>
      <c r="AN244" s="538"/>
      <c r="AO244" s="538"/>
      <c r="AP244" s="538"/>
      <c r="AQ244" s="538"/>
      <c r="AR244" s="539"/>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24"/>
      <c r="BY244" s="24"/>
    </row>
    <row r="245" spans="2:77" ht="3" customHeight="1">
      <c r="B245" s="413"/>
      <c r="C245" s="414"/>
      <c r="D245" s="416"/>
      <c r="E245" s="77"/>
      <c r="F245" s="78"/>
      <c r="G245" s="78"/>
      <c r="H245" s="78"/>
      <c r="I245" s="79"/>
      <c r="J245" s="540"/>
      <c r="K245" s="540"/>
      <c r="L245" s="540"/>
      <c r="M245" s="540"/>
      <c r="N245" s="540"/>
      <c r="O245" s="540"/>
      <c r="P245" s="540"/>
      <c r="Q245" s="540"/>
      <c r="R245" s="540"/>
      <c r="S245" s="540"/>
      <c r="T245" s="540"/>
      <c r="U245" s="540"/>
      <c r="V245" s="540"/>
      <c r="W245" s="540"/>
      <c r="X245" s="540"/>
      <c r="Y245" s="540"/>
      <c r="Z245" s="540"/>
      <c r="AA245" s="540"/>
      <c r="AB245" s="540"/>
      <c r="AC245" s="540"/>
      <c r="AD245" s="540"/>
      <c r="AE245" s="540"/>
      <c r="AF245" s="540"/>
      <c r="AG245" s="540"/>
      <c r="AH245" s="540"/>
      <c r="AI245" s="540"/>
      <c r="AJ245" s="540"/>
      <c r="AK245" s="540"/>
      <c r="AL245" s="540"/>
      <c r="AM245" s="540"/>
      <c r="AN245" s="540"/>
      <c r="AO245" s="540"/>
      <c r="AP245" s="540"/>
      <c r="AQ245" s="540"/>
      <c r="AR245" s="541"/>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24"/>
      <c r="BY245" s="24"/>
    </row>
    <row r="246" spans="2:77" ht="3" customHeight="1">
      <c r="B246" s="413"/>
      <c r="C246" s="414"/>
      <c r="D246" s="416"/>
      <c r="E246" s="77"/>
      <c r="F246" s="78"/>
      <c r="G246" s="78"/>
      <c r="H246" s="78"/>
      <c r="I246" s="79"/>
      <c r="J246" s="540"/>
      <c r="K246" s="540"/>
      <c r="L246" s="540"/>
      <c r="M246" s="540"/>
      <c r="N246" s="540"/>
      <c r="O246" s="540"/>
      <c r="P246" s="540"/>
      <c r="Q246" s="540"/>
      <c r="R246" s="540"/>
      <c r="S246" s="540"/>
      <c r="T246" s="540"/>
      <c r="U246" s="540"/>
      <c r="V246" s="540"/>
      <c r="W246" s="540"/>
      <c r="X246" s="540"/>
      <c r="Y246" s="540"/>
      <c r="Z246" s="540"/>
      <c r="AA246" s="540"/>
      <c r="AB246" s="540"/>
      <c r="AC246" s="540"/>
      <c r="AD246" s="540"/>
      <c r="AE246" s="540"/>
      <c r="AF246" s="540"/>
      <c r="AG246" s="540"/>
      <c r="AH246" s="540"/>
      <c r="AI246" s="540"/>
      <c r="AJ246" s="540"/>
      <c r="AK246" s="540"/>
      <c r="AL246" s="540"/>
      <c r="AM246" s="540"/>
      <c r="AN246" s="540"/>
      <c r="AO246" s="540"/>
      <c r="AP246" s="540"/>
      <c r="AQ246" s="540"/>
      <c r="AR246" s="541"/>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24"/>
      <c r="BY246" s="24"/>
    </row>
    <row r="247" spans="2:77" ht="3" customHeight="1">
      <c r="B247" s="413"/>
      <c r="C247" s="414"/>
      <c r="D247" s="416"/>
      <c r="E247" s="77"/>
      <c r="F247" s="78"/>
      <c r="G247" s="78"/>
      <c r="H247" s="78"/>
      <c r="I247" s="79"/>
      <c r="J247" s="540"/>
      <c r="K247" s="540"/>
      <c r="L247" s="540"/>
      <c r="M247" s="540"/>
      <c r="N247" s="540"/>
      <c r="O247" s="540"/>
      <c r="P247" s="540"/>
      <c r="Q247" s="540"/>
      <c r="R247" s="540"/>
      <c r="S247" s="540"/>
      <c r="T247" s="540"/>
      <c r="U247" s="540"/>
      <c r="V247" s="540"/>
      <c r="W247" s="540"/>
      <c r="X247" s="540"/>
      <c r="Y247" s="540"/>
      <c r="Z247" s="540"/>
      <c r="AA247" s="540"/>
      <c r="AB247" s="540"/>
      <c r="AC247" s="540"/>
      <c r="AD247" s="540"/>
      <c r="AE247" s="540"/>
      <c r="AF247" s="540"/>
      <c r="AG247" s="540"/>
      <c r="AH247" s="540"/>
      <c r="AI247" s="540"/>
      <c r="AJ247" s="540"/>
      <c r="AK247" s="540"/>
      <c r="AL247" s="540"/>
      <c r="AM247" s="540"/>
      <c r="AN247" s="540"/>
      <c r="AO247" s="540"/>
      <c r="AP247" s="540"/>
      <c r="AQ247" s="540"/>
      <c r="AR247" s="541"/>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24"/>
      <c r="BY247" s="24"/>
    </row>
    <row r="248" spans="2:77" ht="3" customHeight="1">
      <c r="B248" s="413"/>
      <c r="C248" s="414"/>
      <c r="D248" s="416"/>
      <c r="E248" s="77" t="s">
        <v>69</v>
      </c>
      <c r="F248" s="78"/>
      <c r="G248" s="78"/>
      <c r="H248" s="78"/>
      <c r="I248" s="79"/>
      <c r="J248" s="397" t="s">
        <v>5</v>
      </c>
      <c r="K248" s="397"/>
      <c r="L248" s="406" t="str">
        <f>IF(L32="","",L32)</f>
        <v/>
      </c>
      <c r="M248" s="406"/>
      <c r="N248" s="406"/>
      <c r="O248" s="406"/>
      <c r="P248" s="397" t="s">
        <v>49</v>
      </c>
      <c r="Q248" s="397"/>
      <c r="R248" s="380" t="str">
        <f>IF(R32="","",R32)</f>
        <v/>
      </c>
      <c r="S248" s="380"/>
      <c r="T248" s="380"/>
      <c r="U248" s="380"/>
      <c r="V248" s="380"/>
      <c r="W248" s="380"/>
      <c r="X248" s="380"/>
      <c r="Y248" s="380"/>
      <c r="Z248" s="380"/>
      <c r="AA248" s="380"/>
      <c r="AB248" s="380"/>
      <c r="AC248" s="380"/>
      <c r="AD248" s="380"/>
      <c r="AE248" s="380"/>
      <c r="AF248" s="380"/>
      <c r="AG248" s="380"/>
      <c r="AH248" s="380"/>
      <c r="AI248" s="380"/>
      <c r="AJ248" s="380"/>
      <c r="AK248" s="380"/>
      <c r="AL248" s="380"/>
      <c r="AM248" s="380"/>
      <c r="AN248" s="380"/>
      <c r="AO248" s="380"/>
      <c r="AP248" s="380"/>
      <c r="AQ248" s="380"/>
      <c r="AR248" s="381"/>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24"/>
      <c r="BY248" s="24"/>
    </row>
    <row r="249" spans="2:77" ht="3" customHeight="1">
      <c r="B249" s="413"/>
      <c r="C249" s="414"/>
      <c r="D249" s="416"/>
      <c r="E249" s="77"/>
      <c r="F249" s="78"/>
      <c r="G249" s="78"/>
      <c r="H249" s="78"/>
      <c r="I249" s="79"/>
      <c r="J249" s="397"/>
      <c r="K249" s="397"/>
      <c r="L249" s="406"/>
      <c r="M249" s="406"/>
      <c r="N249" s="406"/>
      <c r="O249" s="406"/>
      <c r="P249" s="397"/>
      <c r="Q249" s="397"/>
      <c r="R249" s="380"/>
      <c r="S249" s="380"/>
      <c r="T249" s="380"/>
      <c r="U249" s="380"/>
      <c r="V249" s="380"/>
      <c r="W249" s="380"/>
      <c r="X249" s="380"/>
      <c r="Y249" s="380"/>
      <c r="Z249" s="380"/>
      <c r="AA249" s="380"/>
      <c r="AB249" s="380"/>
      <c r="AC249" s="380"/>
      <c r="AD249" s="380"/>
      <c r="AE249" s="380"/>
      <c r="AF249" s="380"/>
      <c r="AG249" s="380"/>
      <c r="AH249" s="380"/>
      <c r="AI249" s="380"/>
      <c r="AJ249" s="380"/>
      <c r="AK249" s="380"/>
      <c r="AL249" s="380"/>
      <c r="AM249" s="380"/>
      <c r="AN249" s="380"/>
      <c r="AO249" s="380"/>
      <c r="AP249" s="380"/>
      <c r="AQ249" s="380"/>
      <c r="AR249" s="381"/>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24"/>
      <c r="BY249" s="24"/>
    </row>
    <row r="250" spans="2:77" ht="3" customHeight="1">
      <c r="B250" s="413"/>
      <c r="C250" s="414"/>
      <c r="D250" s="416"/>
      <c r="E250" s="77"/>
      <c r="F250" s="78"/>
      <c r="G250" s="78"/>
      <c r="H250" s="78"/>
      <c r="I250" s="79"/>
      <c r="J250" s="397"/>
      <c r="K250" s="397"/>
      <c r="L250" s="406"/>
      <c r="M250" s="406"/>
      <c r="N250" s="406"/>
      <c r="O250" s="406"/>
      <c r="P250" s="397"/>
      <c r="Q250" s="397"/>
      <c r="R250" s="380"/>
      <c r="S250" s="380"/>
      <c r="T250" s="380"/>
      <c r="U250" s="380"/>
      <c r="V250" s="380"/>
      <c r="W250" s="380"/>
      <c r="X250" s="380"/>
      <c r="Y250" s="380"/>
      <c r="Z250" s="380"/>
      <c r="AA250" s="380"/>
      <c r="AB250" s="380"/>
      <c r="AC250" s="380"/>
      <c r="AD250" s="380"/>
      <c r="AE250" s="380"/>
      <c r="AF250" s="380"/>
      <c r="AG250" s="380"/>
      <c r="AH250" s="380"/>
      <c r="AI250" s="380"/>
      <c r="AJ250" s="380"/>
      <c r="AK250" s="380"/>
      <c r="AL250" s="380"/>
      <c r="AM250" s="380"/>
      <c r="AN250" s="380"/>
      <c r="AO250" s="380"/>
      <c r="AP250" s="380"/>
      <c r="AQ250" s="380"/>
      <c r="AR250" s="381"/>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24"/>
      <c r="BY250" s="24"/>
    </row>
    <row r="251" spans="2:77" ht="3" customHeight="1">
      <c r="B251" s="413"/>
      <c r="C251" s="414"/>
      <c r="D251" s="416"/>
      <c r="E251" s="77" t="s">
        <v>70</v>
      </c>
      <c r="F251" s="78"/>
      <c r="G251" s="78"/>
      <c r="H251" s="78"/>
      <c r="I251" s="79"/>
      <c r="J251" s="455" t="str">
        <f>IF(J35="","",J35)</f>
        <v/>
      </c>
      <c r="K251" s="456"/>
      <c r="L251" s="456"/>
      <c r="M251" s="456"/>
      <c r="N251" s="456"/>
      <c r="O251" s="456"/>
      <c r="P251" s="456"/>
      <c r="Q251" s="456"/>
      <c r="R251" s="456"/>
      <c r="S251" s="456"/>
      <c r="T251" s="456"/>
      <c r="U251" s="456"/>
      <c r="V251" s="456"/>
      <c r="W251" s="456"/>
      <c r="X251" s="456"/>
      <c r="Y251" s="456"/>
      <c r="Z251" s="456"/>
      <c r="AA251" s="456"/>
      <c r="AB251" s="456"/>
      <c r="AC251" s="456"/>
      <c r="AD251" s="456"/>
      <c r="AE251" s="456"/>
      <c r="AF251" s="456"/>
      <c r="AG251" s="456"/>
      <c r="AH251" s="456"/>
      <c r="AI251" s="456"/>
      <c r="AJ251" s="456"/>
      <c r="AK251" s="456"/>
      <c r="AL251" s="456"/>
      <c r="AM251" s="456"/>
      <c r="AN251" s="456"/>
      <c r="AO251" s="456"/>
      <c r="AP251" s="456"/>
      <c r="AQ251" s="456"/>
      <c r="AR251" s="457"/>
      <c r="AS251" s="15"/>
      <c r="AT251" s="15"/>
      <c r="BB251" s="15"/>
      <c r="BC251" s="15"/>
      <c r="BD251" s="15"/>
      <c r="BE251" s="15"/>
      <c r="BF251" s="15"/>
      <c r="BG251" s="15"/>
      <c r="BH251" s="15"/>
      <c r="BI251" s="15"/>
      <c r="BJ251" s="15"/>
      <c r="BK251" s="15"/>
      <c r="BL251" s="15"/>
      <c r="BM251" s="15"/>
      <c r="BQ251" s="859" t="s">
        <v>61</v>
      </c>
      <c r="BR251" s="860"/>
      <c r="BS251" s="860"/>
      <c r="BT251" s="860"/>
      <c r="BU251" s="861"/>
      <c r="BV251" s="859" t="s">
        <v>62</v>
      </c>
      <c r="BW251" s="860"/>
      <c r="BX251" s="860"/>
      <c r="BY251" s="861"/>
    </row>
    <row r="252" spans="2:77" ht="3" customHeight="1">
      <c r="B252" s="413"/>
      <c r="C252" s="414"/>
      <c r="D252" s="416"/>
      <c r="E252" s="77"/>
      <c r="F252" s="78"/>
      <c r="G252" s="78"/>
      <c r="H252" s="78"/>
      <c r="I252" s="79"/>
      <c r="J252" s="455"/>
      <c r="K252" s="456"/>
      <c r="L252" s="456"/>
      <c r="M252" s="456"/>
      <c r="N252" s="456"/>
      <c r="O252" s="456"/>
      <c r="P252" s="456"/>
      <c r="Q252" s="456"/>
      <c r="R252" s="456"/>
      <c r="S252" s="456"/>
      <c r="T252" s="456"/>
      <c r="U252" s="456"/>
      <c r="V252" s="456"/>
      <c r="W252" s="456"/>
      <c r="X252" s="456"/>
      <c r="Y252" s="456"/>
      <c r="Z252" s="456"/>
      <c r="AA252" s="456"/>
      <c r="AB252" s="456"/>
      <c r="AC252" s="456"/>
      <c r="AD252" s="456"/>
      <c r="AE252" s="456"/>
      <c r="AF252" s="456"/>
      <c r="AG252" s="456"/>
      <c r="AH252" s="456"/>
      <c r="AI252" s="456"/>
      <c r="AJ252" s="456"/>
      <c r="AK252" s="456"/>
      <c r="AL252" s="456"/>
      <c r="AM252" s="456"/>
      <c r="AN252" s="456"/>
      <c r="AO252" s="456"/>
      <c r="AP252" s="456"/>
      <c r="AQ252" s="456"/>
      <c r="AR252" s="457"/>
      <c r="AS252" s="15"/>
      <c r="AT252" s="15"/>
      <c r="BB252" s="15"/>
      <c r="BC252" s="15"/>
      <c r="BD252" s="15"/>
      <c r="BE252" s="15"/>
      <c r="BF252" s="15"/>
      <c r="BG252" s="15"/>
      <c r="BH252" s="15"/>
      <c r="BI252" s="15"/>
      <c r="BJ252" s="15"/>
      <c r="BK252" s="15"/>
      <c r="BL252" s="15"/>
      <c r="BM252" s="15"/>
      <c r="BQ252" s="862"/>
      <c r="BR252" s="863"/>
      <c r="BS252" s="863"/>
      <c r="BT252" s="863"/>
      <c r="BU252" s="864"/>
      <c r="BV252" s="862"/>
      <c r="BW252" s="863"/>
      <c r="BX252" s="863"/>
      <c r="BY252" s="864"/>
    </row>
    <row r="253" spans="2:77" ht="3" customHeight="1">
      <c r="B253" s="413"/>
      <c r="C253" s="414"/>
      <c r="D253" s="416"/>
      <c r="E253" s="77"/>
      <c r="F253" s="78"/>
      <c r="G253" s="78"/>
      <c r="H253" s="78"/>
      <c r="I253" s="79"/>
      <c r="J253" s="455"/>
      <c r="K253" s="456"/>
      <c r="L253" s="456"/>
      <c r="M253" s="456"/>
      <c r="N253" s="456"/>
      <c r="O253" s="456"/>
      <c r="P253" s="456"/>
      <c r="Q253" s="456"/>
      <c r="R253" s="456"/>
      <c r="S253" s="456"/>
      <c r="T253" s="456"/>
      <c r="U253" s="456"/>
      <c r="V253" s="456"/>
      <c r="W253" s="456"/>
      <c r="X253" s="456"/>
      <c r="Y253" s="456"/>
      <c r="Z253" s="456"/>
      <c r="AA253" s="456"/>
      <c r="AB253" s="456"/>
      <c r="AC253" s="456"/>
      <c r="AD253" s="456"/>
      <c r="AE253" s="456"/>
      <c r="AF253" s="456"/>
      <c r="AG253" s="456"/>
      <c r="AH253" s="456"/>
      <c r="AI253" s="456"/>
      <c r="AJ253" s="456"/>
      <c r="AK253" s="456"/>
      <c r="AL253" s="456"/>
      <c r="AM253" s="456"/>
      <c r="AN253" s="456"/>
      <c r="AO253" s="456"/>
      <c r="AP253" s="456"/>
      <c r="AQ253" s="456"/>
      <c r="AR253" s="457"/>
      <c r="AS253" s="15"/>
      <c r="AT253" s="15"/>
      <c r="BB253" s="15"/>
      <c r="BC253" s="15"/>
      <c r="BD253" s="15"/>
      <c r="BE253" s="15"/>
      <c r="BF253" s="15"/>
      <c r="BG253" s="15"/>
      <c r="BH253" s="15"/>
      <c r="BI253" s="15"/>
      <c r="BJ253" s="15"/>
      <c r="BK253" s="15"/>
      <c r="BL253" s="15"/>
      <c r="BM253" s="15"/>
      <c r="BQ253" s="862"/>
      <c r="BR253" s="863"/>
      <c r="BS253" s="863"/>
      <c r="BT253" s="863"/>
      <c r="BU253" s="864"/>
      <c r="BV253" s="862"/>
      <c r="BW253" s="863"/>
      <c r="BX253" s="863"/>
      <c r="BY253" s="864"/>
    </row>
    <row r="254" spans="2:77" ht="3" customHeight="1">
      <c r="B254" s="413"/>
      <c r="C254" s="414"/>
      <c r="D254" s="416"/>
      <c r="E254" s="77"/>
      <c r="F254" s="78"/>
      <c r="G254" s="78"/>
      <c r="H254" s="78"/>
      <c r="I254" s="79"/>
      <c r="J254" s="455"/>
      <c r="K254" s="456"/>
      <c r="L254" s="456"/>
      <c r="M254" s="456"/>
      <c r="N254" s="456"/>
      <c r="O254" s="456"/>
      <c r="P254" s="456"/>
      <c r="Q254" s="456"/>
      <c r="R254" s="456"/>
      <c r="S254" s="456"/>
      <c r="T254" s="456"/>
      <c r="U254" s="456"/>
      <c r="V254" s="456"/>
      <c r="W254" s="456"/>
      <c r="X254" s="456"/>
      <c r="Y254" s="456"/>
      <c r="Z254" s="456"/>
      <c r="AA254" s="456"/>
      <c r="AB254" s="456"/>
      <c r="AC254" s="456"/>
      <c r="AD254" s="456"/>
      <c r="AE254" s="456"/>
      <c r="AF254" s="456"/>
      <c r="AG254" s="456"/>
      <c r="AH254" s="456"/>
      <c r="AI254" s="456"/>
      <c r="AJ254" s="456"/>
      <c r="AK254" s="456"/>
      <c r="AL254" s="456"/>
      <c r="AM254" s="456"/>
      <c r="AN254" s="456"/>
      <c r="AO254" s="456"/>
      <c r="AP254" s="456"/>
      <c r="AQ254" s="456"/>
      <c r="AR254" s="457"/>
      <c r="AS254" s="15"/>
      <c r="AT254" s="15"/>
      <c r="BB254" s="15"/>
      <c r="BC254" s="15"/>
      <c r="BD254" s="15"/>
      <c r="BE254" s="15"/>
      <c r="BF254" s="15"/>
      <c r="BG254" s="15"/>
      <c r="BH254" s="15"/>
      <c r="BI254" s="15"/>
      <c r="BJ254" s="15"/>
      <c r="BK254" s="15"/>
      <c r="BL254" s="15"/>
      <c r="BM254" s="15"/>
      <c r="BQ254" s="865"/>
      <c r="BR254" s="866"/>
      <c r="BS254" s="866"/>
      <c r="BT254" s="866"/>
      <c r="BU254" s="867"/>
      <c r="BV254" s="865"/>
      <c r="BW254" s="866"/>
      <c r="BX254" s="866"/>
      <c r="BY254" s="867"/>
    </row>
    <row r="255" spans="2:77" ht="3" customHeight="1">
      <c r="B255" s="413"/>
      <c r="C255" s="414"/>
      <c r="D255" s="416"/>
      <c r="E255" s="77"/>
      <c r="F255" s="78"/>
      <c r="G255" s="78"/>
      <c r="H255" s="78"/>
      <c r="I255" s="79"/>
      <c r="J255" s="455"/>
      <c r="K255" s="456"/>
      <c r="L255" s="456"/>
      <c r="M255" s="456"/>
      <c r="N255" s="456"/>
      <c r="O255" s="456"/>
      <c r="P255" s="456"/>
      <c r="Q255" s="456"/>
      <c r="R255" s="456"/>
      <c r="S255" s="456"/>
      <c r="T255" s="456"/>
      <c r="U255" s="456"/>
      <c r="V255" s="456"/>
      <c r="W255" s="456"/>
      <c r="X255" s="456"/>
      <c r="Y255" s="456"/>
      <c r="Z255" s="456"/>
      <c r="AA255" s="456"/>
      <c r="AB255" s="456"/>
      <c r="AC255" s="456"/>
      <c r="AD255" s="456"/>
      <c r="AE255" s="456"/>
      <c r="AF255" s="456"/>
      <c r="AG255" s="456"/>
      <c r="AH255" s="456"/>
      <c r="AI255" s="456"/>
      <c r="AJ255" s="456"/>
      <c r="AK255" s="456"/>
      <c r="AL255" s="456"/>
      <c r="AM255" s="456"/>
      <c r="AN255" s="456"/>
      <c r="AO255" s="456"/>
      <c r="AP255" s="456"/>
      <c r="AQ255" s="456"/>
      <c r="AR255" s="457"/>
      <c r="AS255" s="15"/>
      <c r="AT255" s="15"/>
      <c r="BB255" s="15"/>
      <c r="BC255" s="15"/>
      <c r="BD255" s="15"/>
      <c r="BE255" s="15"/>
      <c r="BF255" s="15"/>
      <c r="BG255" s="15"/>
      <c r="BH255" s="15"/>
      <c r="BI255" s="15"/>
      <c r="BJ255" s="15"/>
      <c r="BK255" s="15"/>
      <c r="BL255" s="15"/>
      <c r="BM255" s="15"/>
      <c r="BQ255" s="850" t="str">
        <f>BQ42&amp;""</f>
        <v/>
      </c>
      <c r="BR255" s="851"/>
      <c r="BS255" s="851"/>
      <c r="BT255" s="851"/>
      <c r="BU255" s="852"/>
      <c r="BV255" s="920" t="str">
        <f>BV42&amp;""</f>
        <v/>
      </c>
      <c r="BW255" s="921"/>
      <c r="BX255" s="921"/>
      <c r="BY255" s="922"/>
    </row>
    <row r="256" spans="2:77" ht="3" customHeight="1">
      <c r="B256" s="413"/>
      <c r="C256" s="414"/>
      <c r="D256" s="416"/>
      <c r="E256" s="77"/>
      <c r="F256" s="78"/>
      <c r="G256" s="78"/>
      <c r="H256" s="78"/>
      <c r="I256" s="79"/>
      <c r="J256" s="455"/>
      <c r="K256" s="456"/>
      <c r="L256" s="456"/>
      <c r="M256" s="456"/>
      <c r="N256" s="456"/>
      <c r="O256" s="456"/>
      <c r="P256" s="456"/>
      <c r="Q256" s="456"/>
      <c r="R256" s="456"/>
      <c r="S256" s="456"/>
      <c r="T256" s="456"/>
      <c r="U256" s="456"/>
      <c r="V256" s="456"/>
      <c r="W256" s="456"/>
      <c r="X256" s="456"/>
      <c r="Y256" s="456"/>
      <c r="Z256" s="456"/>
      <c r="AA256" s="456"/>
      <c r="AB256" s="456"/>
      <c r="AC256" s="456"/>
      <c r="AD256" s="456"/>
      <c r="AE256" s="456"/>
      <c r="AF256" s="456"/>
      <c r="AG256" s="456"/>
      <c r="AH256" s="456"/>
      <c r="AI256" s="456"/>
      <c r="AJ256" s="456"/>
      <c r="AK256" s="456"/>
      <c r="AL256" s="456"/>
      <c r="AM256" s="456"/>
      <c r="AN256" s="456"/>
      <c r="AO256" s="456"/>
      <c r="AP256" s="456"/>
      <c r="AQ256" s="456"/>
      <c r="AR256" s="457"/>
      <c r="AS256" s="15"/>
      <c r="AT256" s="15"/>
      <c r="BB256" s="15"/>
      <c r="BC256" s="15"/>
      <c r="BD256" s="15"/>
      <c r="BE256" s="15"/>
      <c r="BF256" s="15"/>
      <c r="BG256" s="15"/>
      <c r="BH256" s="15"/>
      <c r="BI256" s="15"/>
      <c r="BJ256" s="15"/>
      <c r="BK256" s="15"/>
      <c r="BL256" s="15"/>
      <c r="BM256" s="15"/>
      <c r="BQ256" s="853"/>
      <c r="BR256" s="854"/>
      <c r="BS256" s="854"/>
      <c r="BT256" s="854"/>
      <c r="BU256" s="855"/>
      <c r="BV256" s="923"/>
      <c r="BW256" s="924"/>
      <c r="BX256" s="924"/>
      <c r="BY256" s="925"/>
    </row>
    <row r="257" spans="2:77" ht="3" customHeight="1">
      <c r="B257" s="413"/>
      <c r="C257" s="414"/>
      <c r="D257" s="416"/>
      <c r="E257" s="77"/>
      <c r="F257" s="78"/>
      <c r="G257" s="78"/>
      <c r="H257" s="78"/>
      <c r="I257" s="79"/>
      <c r="J257" s="455"/>
      <c r="K257" s="456"/>
      <c r="L257" s="456"/>
      <c r="M257" s="456"/>
      <c r="N257" s="456"/>
      <c r="O257" s="456"/>
      <c r="P257" s="456"/>
      <c r="Q257" s="456"/>
      <c r="R257" s="456"/>
      <c r="S257" s="456"/>
      <c r="T257" s="456"/>
      <c r="U257" s="456"/>
      <c r="V257" s="456"/>
      <c r="W257" s="456"/>
      <c r="X257" s="456"/>
      <c r="Y257" s="456"/>
      <c r="Z257" s="456"/>
      <c r="AA257" s="456"/>
      <c r="AB257" s="456"/>
      <c r="AC257" s="456"/>
      <c r="AD257" s="456"/>
      <c r="AE257" s="456"/>
      <c r="AF257" s="456"/>
      <c r="AG257" s="456"/>
      <c r="AH257" s="456"/>
      <c r="AI257" s="456"/>
      <c r="AJ257" s="456"/>
      <c r="AK257" s="456"/>
      <c r="AL257" s="456"/>
      <c r="AM257" s="456"/>
      <c r="AN257" s="456"/>
      <c r="AO257" s="456"/>
      <c r="AP257" s="456"/>
      <c r="AQ257" s="456"/>
      <c r="AR257" s="457"/>
      <c r="AS257" s="15"/>
      <c r="AT257" s="15"/>
      <c r="BB257" s="15"/>
      <c r="BC257" s="15"/>
      <c r="BD257" s="15"/>
      <c r="BE257" s="15"/>
      <c r="BF257" s="15"/>
      <c r="BG257" s="15"/>
      <c r="BH257" s="15"/>
      <c r="BI257" s="15"/>
      <c r="BJ257" s="15"/>
      <c r="BK257" s="15"/>
      <c r="BL257" s="15"/>
      <c r="BM257" s="15"/>
      <c r="BQ257" s="853"/>
      <c r="BR257" s="854"/>
      <c r="BS257" s="854"/>
      <c r="BT257" s="854"/>
      <c r="BU257" s="855"/>
      <c r="BV257" s="926"/>
      <c r="BW257" s="927"/>
      <c r="BX257" s="927"/>
      <c r="BY257" s="928"/>
    </row>
    <row r="258" spans="2:77" ht="3" customHeight="1">
      <c r="B258" s="413"/>
      <c r="C258" s="414"/>
      <c r="D258" s="416"/>
      <c r="E258" s="77"/>
      <c r="F258" s="78"/>
      <c r="G258" s="78"/>
      <c r="H258" s="78"/>
      <c r="I258" s="79"/>
      <c r="J258" s="455"/>
      <c r="K258" s="456"/>
      <c r="L258" s="456"/>
      <c r="M258" s="456"/>
      <c r="N258" s="456"/>
      <c r="O258" s="456"/>
      <c r="P258" s="456"/>
      <c r="Q258" s="456"/>
      <c r="R258" s="456"/>
      <c r="S258" s="456"/>
      <c r="T258" s="456"/>
      <c r="U258" s="456"/>
      <c r="V258" s="456"/>
      <c r="W258" s="456"/>
      <c r="X258" s="456"/>
      <c r="Y258" s="456"/>
      <c r="Z258" s="456"/>
      <c r="AA258" s="456"/>
      <c r="AB258" s="456"/>
      <c r="AC258" s="456"/>
      <c r="AD258" s="456"/>
      <c r="AE258" s="456"/>
      <c r="AF258" s="456"/>
      <c r="AG258" s="456"/>
      <c r="AH258" s="456"/>
      <c r="AI258" s="456"/>
      <c r="AJ258" s="456"/>
      <c r="AK258" s="456"/>
      <c r="AL258" s="456"/>
      <c r="AM258" s="456"/>
      <c r="AN258" s="456"/>
      <c r="AO258" s="456"/>
      <c r="AP258" s="456"/>
      <c r="AQ258" s="456"/>
      <c r="AR258" s="457"/>
      <c r="AS258" s="15"/>
      <c r="AT258" s="15"/>
      <c r="BB258" s="15"/>
      <c r="BC258" s="15"/>
      <c r="BD258" s="15"/>
      <c r="BE258" s="15"/>
      <c r="BF258" s="15"/>
      <c r="BG258" s="15"/>
      <c r="BH258" s="15"/>
      <c r="BI258" s="15"/>
      <c r="BJ258" s="15"/>
      <c r="BK258" s="15"/>
      <c r="BL258" s="15"/>
      <c r="BM258" s="15"/>
      <c r="BQ258" s="853"/>
      <c r="BR258" s="854"/>
      <c r="BS258" s="854"/>
      <c r="BT258" s="854"/>
      <c r="BU258" s="855"/>
      <c r="BV258" s="850" t="str">
        <f>BV46&amp;""</f>
        <v/>
      </c>
      <c r="BW258" s="851"/>
      <c r="BX258" s="851"/>
      <c r="BY258" s="852"/>
    </row>
    <row r="259" spans="2:77" ht="3" customHeight="1">
      <c r="B259" s="413"/>
      <c r="C259" s="414"/>
      <c r="D259" s="416"/>
      <c r="E259" s="77"/>
      <c r="F259" s="78"/>
      <c r="G259" s="78"/>
      <c r="H259" s="78"/>
      <c r="I259" s="79"/>
      <c r="J259" s="455"/>
      <c r="K259" s="456"/>
      <c r="L259" s="456"/>
      <c r="M259" s="456"/>
      <c r="N259" s="456"/>
      <c r="O259" s="456"/>
      <c r="P259" s="456"/>
      <c r="Q259" s="456"/>
      <c r="R259" s="456"/>
      <c r="S259" s="456"/>
      <c r="T259" s="456"/>
      <c r="U259" s="456"/>
      <c r="V259" s="456"/>
      <c r="W259" s="456"/>
      <c r="X259" s="456"/>
      <c r="Y259" s="456"/>
      <c r="Z259" s="456"/>
      <c r="AA259" s="456"/>
      <c r="AB259" s="456"/>
      <c r="AC259" s="456"/>
      <c r="AD259" s="456"/>
      <c r="AE259" s="456"/>
      <c r="AF259" s="456"/>
      <c r="AG259" s="456"/>
      <c r="AH259" s="456"/>
      <c r="AI259" s="456"/>
      <c r="AJ259" s="456"/>
      <c r="AK259" s="456"/>
      <c r="AL259" s="456"/>
      <c r="AM259" s="456"/>
      <c r="AN259" s="456"/>
      <c r="AO259" s="456"/>
      <c r="AP259" s="456"/>
      <c r="AQ259" s="456"/>
      <c r="AR259" s="457"/>
      <c r="AS259" s="15"/>
      <c r="AT259" s="15"/>
      <c r="BB259" s="15"/>
      <c r="BC259" s="15"/>
      <c r="BD259" s="15"/>
      <c r="BE259" s="15"/>
      <c r="BF259" s="15"/>
      <c r="BG259" s="15"/>
      <c r="BH259" s="15"/>
      <c r="BI259" s="15"/>
      <c r="BJ259" s="15"/>
      <c r="BK259" s="15"/>
      <c r="BL259" s="15"/>
      <c r="BM259" s="15"/>
      <c r="BQ259" s="853"/>
      <c r="BR259" s="854"/>
      <c r="BS259" s="854"/>
      <c r="BT259" s="854"/>
      <c r="BU259" s="855"/>
      <c r="BV259" s="853"/>
      <c r="BW259" s="854"/>
      <c r="BX259" s="854"/>
      <c r="BY259" s="855"/>
    </row>
    <row r="260" spans="2:77" ht="3" customHeight="1">
      <c r="B260" s="413"/>
      <c r="C260" s="414"/>
      <c r="D260" s="416"/>
      <c r="E260" s="77"/>
      <c r="F260" s="78"/>
      <c r="G260" s="78"/>
      <c r="H260" s="78"/>
      <c r="I260" s="79"/>
      <c r="J260" s="455"/>
      <c r="K260" s="456"/>
      <c r="L260" s="456"/>
      <c r="M260" s="456"/>
      <c r="N260" s="456"/>
      <c r="O260" s="456"/>
      <c r="P260" s="456"/>
      <c r="Q260" s="456"/>
      <c r="R260" s="456"/>
      <c r="S260" s="456"/>
      <c r="T260" s="456"/>
      <c r="U260" s="456"/>
      <c r="V260" s="456"/>
      <c r="W260" s="456"/>
      <c r="X260" s="456"/>
      <c r="Y260" s="456"/>
      <c r="Z260" s="456"/>
      <c r="AA260" s="456"/>
      <c r="AB260" s="456"/>
      <c r="AC260" s="456"/>
      <c r="AD260" s="456"/>
      <c r="AE260" s="456"/>
      <c r="AF260" s="456"/>
      <c r="AG260" s="456"/>
      <c r="AH260" s="456"/>
      <c r="AI260" s="456"/>
      <c r="AJ260" s="456"/>
      <c r="AK260" s="456"/>
      <c r="AL260" s="456"/>
      <c r="AM260" s="456"/>
      <c r="AN260" s="456"/>
      <c r="AO260" s="456"/>
      <c r="AP260" s="456"/>
      <c r="AQ260" s="456"/>
      <c r="AR260" s="457"/>
      <c r="AS260" s="15"/>
      <c r="AT260" s="15"/>
      <c r="BB260" s="15"/>
      <c r="BC260" s="15"/>
      <c r="BD260" s="15"/>
      <c r="BE260" s="15"/>
      <c r="BF260" s="15"/>
      <c r="BG260" s="15"/>
      <c r="BH260" s="15"/>
      <c r="BI260" s="15"/>
      <c r="BJ260" s="15"/>
      <c r="BK260" s="15"/>
      <c r="BL260" s="15"/>
      <c r="BM260" s="15"/>
      <c r="BQ260" s="853"/>
      <c r="BR260" s="854"/>
      <c r="BS260" s="854"/>
      <c r="BT260" s="854"/>
      <c r="BU260" s="855"/>
      <c r="BV260" s="853"/>
      <c r="BW260" s="854"/>
      <c r="BX260" s="854"/>
      <c r="BY260" s="855"/>
    </row>
    <row r="261" spans="2:77" ht="3" customHeight="1">
      <c r="B261" s="413"/>
      <c r="C261" s="414"/>
      <c r="D261" s="416"/>
      <c r="E261" s="77" t="s">
        <v>12</v>
      </c>
      <c r="F261" s="78"/>
      <c r="G261" s="78"/>
      <c r="H261" s="78"/>
      <c r="I261" s="79"/>
      <c r="J261" s="455" t="str">
        <f>IF(J45="","",J45)</f>
        <v/>
      </c>
      <c r="K261" s="456"/>
      <c r="L261" s="456"/>
      <c r="M261" s="456"/>
      <c r="N261" s="456"/>
      <c r="O261" s="456"/>
      <c r="P261" s="456"/>
      <c r="Q261" s="456"/>
      <c r="R261" s="456"/>
      <c r="S261" s="456"/>
      <c r="T261" s="456"/>
      <c r="U261" s="456"/>
      <c r="V261" s="456"/>
      <c r="W261" s="456"/>
      <c r="X261" s="456"/>
      <c r="Y261" s="456"/>
      <c r="Z261" s="456"/>
      <c r="AA261" s="456"/>
      <c r="AB261" s="456"/>
      <c r="AC261" s="456"/>
      <c r="AD261" s="456"/>
      <c r="AE261" s="456"/>
      <c r="AF261" s="456"/>
      <c r="AG261" s="456"/>
      <c r="AH261" s="456"/>
      <c r="AI261" s="456"/>
      <c r="AJ261" s="456"/>
      <c r="AK261" s="456"/>
      <c r="AL261" s="456"/>
      <c r="AM261" s="456"/>
      <c r="AN261" s="456"/>
      <c r="AO261" s="456"/>
      <c r="AP261" s="456"/>
      <c r="AQ261" s="456"/>
      <c r="AR261" s="457"/>
      <c r="AS261" s="15"/>
      <c r="AT261" s="15"/>
      <c r="BB261" s="15"/>
      <c r="BC261" s="15"/>
      <c r="BD261" s="15"/>
      <c r="BE261" s="15"/>
      <c r="BF261" s="15"/>
      <c r="BG261" s="15"/>
      <c r="BH261" s="15"/>
      <c r="BI261" s="15"/>
      <c r="BJ261" s="15"/>
      <c r="BK261" s="15"/>
      <c r="BL261" s="15"/>
      <c r="BM261" s="15"/>
      <c r="BQ261" s="853"/>
      <c r="BR261" s="854"/>
      <c r="BS261" s="854"/>
      <c r="BT261" s="854"/>
      <c r="BU261" s="855"/>
      <c r="BV261" s="853"/>
      <c r="BW261" s="854"/>
      <c r="BX261" s="854"/>
      <c r="BY261" s="855"/>
    </row>
    <row r="262" spans="2:77" ht="3" customHeight="1">
      <c r="B262" s="413"/>
      <c r="C262" s="414"/>
      <c r="D262" s="416"/>
      <c r="E262" s="77"/>
      <c r="F262" s="78"/>
      <c r="G262" s="78"/>
      <c r="H262" s="78"/>
      <c r="I262" s="79"/>
      <c r="J262" s="455"/>
      <c r="K262" s="456"/>
      <c r="L262" s="456"/>
      <c r="M262" s="456"/>
      <c r="N262" s="456"/>
      <c r="O262" s="456"/>
      <c r="P262" s="456"/>
      <c r="Q262" s="456"/>
      <c r="R262" s="456"/>
      <c r="S262" s="456"/>
      <c r="T262" s="456"/>
      <c r="U262" s="456"/>
      <c r="V262" s="456"/>
      <c r="W262" s="456"/>
      <c r="X262" s="456"/>
      <c r="Y262" s="456"/>
      <c r="Z262" s="456"/>
      <c r="AA262" s="456"/>
      <c r="AB262" s="456"/>
      <c r="AC262" s="456"/>
      <c r="AD262" s="456"/>
      <c r="AE262" s="456"/>
      <c r="AF262" s="456"/>
      <c r="AG262" s="456"/>
      <c r="AH262" s="456"/>
      <c r="AI262" s="456"/>
      <c r="AJ262" s="456"/>
      <c r="AK262" s="456"/>
      <c r="AL262" s="456"/>
      <c r="AM262" s="456"/>
      <c r="AN262" s="456"/>
      <c r="AO262" s="456"/>
      <c r="AP262" s="456"/>
      <c r="AQ262" s="456"/>
      <c r="AR262" s="457"/>
      <c r="AS262" s="15"/>
      <c r="AT262" s="15"/>
      <c r="BB262" s="15"/>
      <c r="BC262" s="15"/>
      <c r="BD262" s="15"/>
      <c r="BE262" s="15"/>
      <c r="BF262" s="15"/>
      <c r="BG262" s="15"/>
      <c r="BH262" s="15"/>
      <c r="BI262" s="15"/>
      <c r="BJ262" s="15"/>
      <c r="BK262" s="15"/>
      <c r="BL262" s="15"/>
      <c r="BM262" s="15"/>
      <c r="BQ262" s="853"/>
      <c r="BR262" s="854"/>
      <c r="BS262" s="854"/>
      <c r="BT262" s="854"/>
      <c r="BU262" s="855"/>
      <c r="BV262" s="853"/>
      <c r="BW262" s="854"/>
      <c r="BX262" s="854"/>
      <c r="BY262" s="855"/>
    </row>
    <row r="263" spans="2:77" ht="3" customHeight="1">
      <c r="B263" s="413"/>
      <c r="C263" s="414"/>
      <c r="D263" s="416"/>
      <c r="E263" s="77"/>
      <c r="F263" s="78"/>
      <c r="G263" s="78"/>
      <c r="H263" s="78"/>
      <c r="I263" s="79"/>
      <c r="J263" s="455"/>
      <c r="K263" s="456"/>
      <c r="L263" s="456"/>
      <c r="M263" s="456"/>
      <c r="N263" s="456"/>
      <c r="O263" s="456"/>
      <c r="P263" s="456"/>
      <c r="Q263" s="456"/>
      <c r="R263" s="456"/>
      <c r="S263" s="456"/>
      <c r="T263" s="456"/>
      <c r="U263" s="456"/>
      <c r="V263" s="456"/>
      <c r="W263" s="456"/>
      <c r="X263" s="456"/>
      <c r="Y263" s="456"/>
      <c r="Z263" s="456"/>
      <c r="AA263" s="456"/>
      <c r="AB263" s="456"/>
      <c r="AC263" s="456"/>
      <c r="AD263" s="456"/>
      <c r="AE263" s="456"/>
      <c r="AF263" s="456"/>
      <c r="AG263" s="456"/>
      <c r="AH263" s="456"/>
      <c r="AI263" s="456"/>
      <c r="AJ263" s="456"/>
      <c r="AK263" s="456"/>
      <c r="AL263" s="456"/>
      <c r="AM263" s="456"/>
      <c r="AN263" s="456"/>
      <c r="AO263" s="456"/>
      <c r="AP263" s="456"/>
      <c r="AQ263" s="456"/>
      <c r="AR263" s="457"/>
      <c r="AS263" s="15"/>
      <c r="AT263" s="15"/>
      <c r="BB263" s="15"/>
      <c r="BC263" s="15"/>
      <c r="BD263" s="15"/>
      <c r="BE263" s="15"/>
      <c r="BF263" s="15"/>
      <c r="BG263" s="15"/>
      <c r="BH263" s="15"/>
      <c r="BI263" s="15"/>
      <c r="BJ263" s="15"/>
      <c r="BK263" s="15"/>
      <c r="BL263" s="15"/>
      <c r="BM263" s="15"/>
      <c r="BQ263" s="853"/>
      <c r="BR263" s="854"/>
      <c r="BS263" s="854"/>
      <c r="BT263" s="854"/>
      <c r="BU263" s="855"/>
      <c r="BV263" s="853"/>
      <c r="BW263" s="854"/>
      <c r="BX263" s="854"/>
      <c r="BY263" s="855"/>
    </row>
    <row r="264" spans="2:77" ht="3" customHeight="1">
      <c r="B264" s="413"/>
      <c r="C264" s="414"/>
      <c r="D264" s="416"/>
      <c r="E264" s="77"/>
      <c r="F264" s="78"/>
      <c r="G264" s="78"/>
      <c r="H264" s="78"/>
      <c r="I264" s="79"/>
      <c r="J264" s="455"/>
      <c r="K264" s="456"/>
      <c r="L264" s="456"/>
      <c r="M264" s="456"/>
      <c r="N264" s="456"/>
      <c r="O264" s="456"/>
      <c r="P264" s="456"/>
      <c r="Q264" s="456"/>
      <c r="R264" s="456"/>
      <c r="S264" s="456"/>
      <c r="T264" s="456"/>
      <c r="U264" s="456"/>
      <c r="V264" s="456"/>
      <c r="W264" s="456"/>
      <c r="X264" s="456"/>
      <c r="Y264" s="456"/>
      <c r="Z264" s="456"/>
      <c r="AA264" s="456"/>
      <c r="AB264" s="456"/>
      <c r="AC264" s="456"/>
      <c r="AD264" s="456"/>
      <c r="AE264" s="456"/>
      <c r="AF264" s="456"/>
      <c r="AG264" s="456"/>
      <c r="AH264" s="456"/>
      <c r="AI264" s="456"/>
      <c r="AJ264" s="456"/>
      <c r="AK264" s="456"/>
      <c r="AL264" s="456"/>
      <c r="AM264" s="456"/>
      <c r="AN264" s="456"/>
      <c r="AO264" s="456"/>
      <c r="AP264" s="456"/>
      <c r="AQ264" s="456"/>
      <c r="AR264" s="457"/>
      <c r="AS264" s="15"/>
      <c r="AT264" s="15"/>
      <c r="BB264" s="15"/>
      <c r="BC264" s="15"/>
      <c r="BD264" s="15"/>
      <c r="BE264" s="15"/>
      <c r="BF264" s="15"/>
      <c r="BG264" s="15"/>
      <c r="BH264" s="15"/>
      <c r="BI264" s="15"/>
      <c r="BJ264" s="15"/>
      <c r="BK264" s="15"/>
      <c r="BL264" s="15"/>
      <c r="BM264" s="15"/>
      <c r="BQ264" s="856"/>
      <c r="BR264" s="857"/>
      <c r="BS264" s="857"/>
      <c r="BT264" s="857"/>
      <c r="BU264" s="858"/>
      <c r="BV264" s="856"/>
      <c r="BW264" s="857"/>
      <c r="BX264" s="857"/>
      <c r="BY264" s="858"/>
    </row>
    <row r="265" spans="2:77" ht="3" customHeight="1">
      <c r="B265" s="413"/>
      <c r="C265" s="414"/>
      <c r="D265" s="416"/>
      <c r="E265" s="77"/>
      <c r="F265" s="78"/>
      <c r="G265" s="78"/>
      <c r="H265" s="78"/>
      <c r="I265" s="79"/>
      <c r="J265" s="455"/>
      <c r="K265" s="456"/>
      <c r="L265" s="456"/>
      <c r="M265" s="456"/>
      <c r="N265" s="456"/>
      <c r="O265" s="456"/>
      <c r="P265" s="456"/>
      <c r="Q265" s="456"/>
      <c r="R265" s="456"/>
      <c r="S265" s="456"/>
      <c r="T265" s="456"/>
      <c r="U265" s="456"/>
      <c r="V265" s="456"/>
      <c r="W265" s="456"/>
      <c r="X265" s="456"/>
      <c r="Y265" s="456"/>
      <c r="Z265" s="456"/>
      <c r="AA265" s="456"/>
      <c r="AB265" s="456"/>
      <c r="AC265" s="456"/>
      <c r="AD265" s="456"/>
      <c r="AE265" s="456"/>
      <c r="AF265" s="456"/>
      <c r="AG265" s="456"/>
      <c r="AH265" s="456"/>
      <c r="AI265" s="456"/>
      <c r="AJ265" s="456"/>
      <c r="AK265" s="456"/>
      <c r="AL265" s="456"/>
      <c r="AM265" s="456"/>
      <c r="AN265" s="456"/>
      <c r="AO265" s="456"/>
      <c r="AP265" s="456"/>
      <c r="AQ265" s="456"/>
      <c r="AR265" s="457"/>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24"/>
      <c r="BY265" s="24"/>
    </row>
    <row r="266" spans="2:77" ht="3" customHeight="1">
      <c r="B266" s="413"/>
      <c r="C266" s="414"/>
      <c r="D266" s="416"/>
      <c r="E266" s="77"/>
      <c r="F266" s="78"/>
      <c r="G266" s="78"/>
      <c r="H266" s="78"/>
      <c r="I266" s="79"/>
      <c r="J266" s="455"/>
      <c r="K266" s="456"/>
      <c r="L266" s="456"/>
      <c r="M266" s="456"/>
      <c r="N266" s="456"/>
      <c r="O266" s="456"/>
      <c r="P266" s="456"/>
      <c r="Q266" s="456"/>
      <c r="R266" s="456"/>
      <c r="S266" s="456"/>
      <c r="T266" s="456"/>
      <c r="U266" s="456"/>
      <c r="V266" s="456"/>
      <c r="W266" s="456"/>
      <c r="X266" s="456"/>
      <c r="Y266" s="456"/>
      <c r="Z266" s="456"/>
      <c r="AA266" s="456"/>
      <c r="AB266" s="456"/>
      <c r="AC266" s="456"/>
      <c r="AD266" s="456"/>
      <c r="AE266" s="456"/>
      <c r="AF266" s="456"/>
      <c r="AG266" s="456"/>
      <c r="AH266" s="456"/>
      <c r="AI266" s="456"/>
      <c r="AJ266" s="456"/>
      <c r="AK266" s="456"/>
      <c r="AL266" s="456"/>
      <c r="AM266" s="456"/>
      <c r="AN266" s="456"/>
      <c r="AO266" s="456"/>
      <c r="AP266" s="456"/>
      <c r="AQ266" s="456"/>
      <c r="AR266" s="457"/>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24"/>
      <c r="BY266" s="24"/>
    </row>
    <row r="267" spans="2:77" ht="3" customHeight="1">
      <c r="B267" s="413"/>
      <c r="C267" s="414"/>
      <c r="D267" s="416"/>
      <c r="E267" s="77"/>
      <c r="F267" s="78"/>
      <c r="G267" s="78"/>
      <c r="H267" s="78"/>
      <c r="I267" s="79"/>
      <c r="J267" s="455"/>
      <c r="K267" s="456"/>
      <c r="L267" s="456"/>
      <c r="M267" s="456"/>
      <c r="N267" s="456"/>
      <c r="O267" s="456"/>
      <c r="P267" s="456"/>
      <c r="Q267" s="456"/>
      <c r="R267" s="456"/>
      <c r="S267" s="456"/>
      <c r="T267" s="456"/>
      <c r="U267" s="456"/>
      <c r="V267" s="456"/>
      <c r="W267" s="456"/>
      <c r="X267" s="456"/>
      <c r="Y267" s="456"/>
      <c r="Z267" s="456"/>
      <c r="AA267" s="456"/>
      <c r="AB267" s="456"/>
      <c r="AC267" s="456"/>
      <c r="AD267" s="456"/>
      <c r="AE267" s="456"/>
      <c r="AF267" s="456"/>
      <c r="AG267" s="456"/>
      <c r="AH267" s="456"/>
      <c r="AI267" s="456"/>
      <c r="AJ267" s="456"/>
      <c r="AK267" s="456"/>
      <c r="AL267" s="456"/>
      <c r="AM267" s="456"/>
      <c r="AN267" s="456"/>
      <c r="AO267" s="456"/>
      <c r="AP267" s="456"/>
      <c r="AQ267" s="456"/>
      <c r="AR267" s="457"/>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24"/>
      <c r="BY267" s="24"/>
    </row>
    <row r="268" spans="2:77" ht="3" customHeight="1">
      <c r="B268" s="413"/>
      <c r="C268" s="414"/>
      <c r="D268" s="416"/>
      <c r="E268" s="77"/>
      <c r="F268" s="78"/>
      <c r="G268" s="78"/>
      <c r="H268" s="78"/>
      <c r="I268" s="79"/>
      <c r="J268" s="455"/>
      <c r="K268" s="456"/>
      <c r="L268" s="456"/>
      <c r="M268" s="456"/>
      <c r="N268" s="456"/>
      <c r="O268" s="456"/>
      <c r="P268" s="456"/>
      <c r="Q268" s="456"/>
      <c r="R268" s="456"/>
      <c r="S268" s="456"/>
      <c r="T268" s="456"/>
      <c r="U268" s="456"/>
      <c r="V268" s="456"/>
      <c r="W268" s="456"/>
      <c r="X268" s="456"/>
      <c r="Y268" s="456"/>
      <c r="Z268" s="456"/>
      <c r="AA268" s="456"/>
      <c r="AB268" s="456"/>
      <c r="AC268" s="456"/>
      <c r="AD268" s="456"/>
      <c r="AE268" s="456"/>
      <c r="AF268" s="456"/>
      <c r="AG268" s="456"/>
      <c r="AH268" s="456"/>
      <c r="AI268" s="456"/>
      <c r="AJ268" s="456"/>
      <c r="AK268" s="456"/>
      <c r="AL268" s="456"/>
      <c r="AM268" s="456"/>
      <c r="AN268" s="456"/>
      <c r="AO268" s="456"/>
      <c r="AP268" s="456"/>
      <c r="AQ268" s="456"/>
      <c r="AR268" s="457"/>
      <c r="AS268" s="15"/>
      <c r="AT268" s="15"/>
      <c r="AU268" s="809"/>
      <c r="AV268" s="809"/>
      <c r="AW268" s="809"/>
      <c r="AX268" s="809"/>
      <c r="AY268" s="809"/>
      <c r="AZ268" s="809"/>
      <c r="BA268" s="809"/>
      <c r="BB268" s="809"/>
      <c r="BC268" s="809"/>
      <c r="BD268" s="809"/>
      <c r="BE268" s="809"/>
      <c r="BF268" s="809"/>
      <c r="BG268" s="809"/>
      <c r="BH268" s="809"/>
      <c r="BI268" s="809"/>
      <c r="BJ268" s="809"/>
      <c r="BK268" s="809"/>
      <c r="BL268" s="809"/>
      <c r="BM268" s="809"/>
      <c r="BN268" s="809"/>
      <c r="BO268" s="809"/>
      <c r="BP268" s="809"/>
      <c r="BQ268" s="809"/>
      <c r="BR268" s="809"/>
      <c r="BS268" s="809"/>
      <c r="BT268" s="809"/>
      <c r="BU268" s="809"/>
      <c r="BV268" s="809"/>
      <c r="BW268" s="809"/>
      <c r="BX268" s="809"/>
      <c r="BY268" s="809"/>
    </row>
    <row r="269" spans="2:77" ht="3" customHeight="1">
      <c r="B269" s="413"/>
      <c r="C269" s="414"/>
      <c r="D269" s="416"/>
      <c r="E269" s="77"/>
      <c r="F269" s="78"/>
      <c r="G269" s="78"/>
      <c r="H269" s="78"/>
      <c r="I269" s="79"/>
      <c r="J269" s="455"/>
      <c r="K269" s="456"/>
      <c r="L269" s="456"/>
      <c r="M269" s="456"/>
      <c r="N269" s="456"/>
      <c r="O269" s="456"/>
      <c r="P269" s="456"/>
      <c r="Q269" s="456"/>
      <c r="R269" s="456"/>
      <c r="S269" s="456"/>
      <c r="T269" s="456"/>
      <c r="U269" s="456"/>
      <c r="V269" s="456"/>
      <c r="W269" s="456"/>
      <c r="X269" s="456"/>
      <c r="Y269" s="456"/>
      <c r="Z269" s="456"/>
      <c r="AA269" s="456"/>
      <c r="AB269" s="456"/>
      <c r="AC269" s="456"/>
      <c r="AD269" s="456"/>
      <c r="AE269" s="456"/>
      <c r="AF269" s="456"/>
      <c r="AG269" s="456"/>
      <c r="AH269" s="456"/>
      <c r="AI269" s="456"/>
      <c r="AJ269" s="456"/>
      <c r="AK269" s="456"/>
      <c r="AL269" s="456"/>
      <c r="AM269" s="456"/>
      <c r="AN269" s="456"/>
      <c r="AO269" s="456"/>
      <c r="AP269" s="456"/>
      <c r="AQ269" s="456"/>
      <c r="AR269" s="457"/>
      <c r="AS269" s="33"/>
      <c r="AT269" s="33"/>
      <c r="AU269" s="809"/>
      <c r="AV269" s="809"/>
      <c r="AW269" s="809"/>
      <c r="AX269" s="809"/>
      <c r="AY269" s="809"/>
      <c r="AZ269" s="809"/>
      <c r="BA269" s="809"/>
      <c r="BB269" s="809"/>
      <c r="BC269" s="809"/>
      <c r="BD269" s="809"/>
      <c r="BE269" s="809"/>
      <c r="BF269" s="809"/>
      <c r="BG269" s="809"/>
      <c r="BH269" s="809"/>
      <c r="BI269" s="809"/>
      <c r="BJ269" s="809"/>
      <c r="BK269" s="809"/>
      <c r="BL269" s="809"/>
      <c r="BM269" s="809"/>
      <c r="BN269" s="809"/>
      <c r="BO269" s="809"/>
      <c r="BP269" s="809"/>
      <c r="BQ269" s="809"/>
      <c r="BR269" s="809"/>
      <c r="BS269" s="809"/>
      <c r="BT269" s="809"/>
      <c r="BU269" s="809"/>
      <c r="BV269" s="809"/>
      <c r="BW269" s="809"/>
      <c r="BX269" s="809"/>
      <c r="BY269" s="809"/>
    </row>
    <row r="270" spans="2:77" ht="3" customHeight="1">
      <c r="B270" s="413"/>
      <c r="C270" s="414"/>
      <c r="D270" s="416"/>
      <c r="E270" s="458" t="s">
        <v>13</v>
      </c>
      <c r="F270" s="459"/>
      <c r="G270" s="459"/>
      <c r="H270" s="459"/>
      <c r="I270" s="460"/>
      <c r="J270" s="455" t="str">
        <f>IF(J54="","",J54)</f>
        <v/>
      </c>
      <c r="K270" s="456"/>
      <c r="L270" s="456"/>
      <c r="M270" s="456"/>
      <c r="N270" s="456"/>
      <c r="O270" s="456"/>
      <c r="P270" s="456"/>
      <c r="Q270" s="456"/>
      <c r="R270" s="456"/>
      <c r="S270" s="456"/>
      <c r="T270" s="456"/>
      <c r="U270" s="456"/>
      <c r="V270" s="456"/>
      <c r="W270" s="456"/>
      <c r="X270" s="456"/>
      <c r="Y270" s="456"/>
      <c r="Z270" s="456"/>
      <c r="AA270" s="456"/>
      <c r="AB270" s="456"/>
      <c r="AC270" s="456"/>
      <c r="AD270" s="456"/>
      <c r="AE270" s="456"/>
      <c r="AF270" s="456"/>
      <c r="AG270" s="456"/>
      <c r="AH270" s="456"/>
      <c r="AI270" s="456"/>
      <c r="AJ270" s="456"/>
      <c r="AK270" s="456"/>
      <c r="AL270" s="398"/>
      <c r="AM270" s="398"/>
      <c r="AN270" s="398"/>
      <c r="AO270" s="398"/>
      <c r="AP270" s="398"/>
      <c r="AQ270" s="398"/>
      <c r="AR270" s="399"/>
      <c r="AS270" s="35"/>
      <c r="AT270" s="35"/>
      <c r="AU270" s="809"/>
      <c r="AV270" s="809"/>
      <c r="AW270" s="809"/>
      <c r="AX270" s="809"/>
      <c r="AY270" s="809"/>
      <c r="AZ270" s="809"/>
      <c r="BA270" s="809"/>
      <c r="BB270" s="809"/>
      <c r="BC270" s="809"/>
      <c r="BD270" s="809"/>
      <c r="BE270" s="809"/>
      <c r="BF270" s="809"/>
      <c r="BG270" s="809"/>
      <c r="BH270" s="809"/>
      <c r="BI270" s="809"/>
      <c r="BJ270" s="809"/>
      <c r="BK270" s="809"/>
      <c r="BL270" s="809"/>
      <c r="BM270" s="809"/>
      <c r="BN270" s="809"/>
      <c r="BO270" s="809"/>
      <c r="BP270" s="809"/>
      <c r="BQ270" s="809"/>
      <c r="BR270" s="809"/>
      <c r="BS270" s="809"/>
      <c r="BT270" s="809"/>
      <c r="BU270" s="809"/>
      <c r="BV270" s="809"/>
      <c r="BW270" s="809"/>
      <c r="BX270" s="809"/>
      <c r="BY270" s="809"/>
    </row>
    <row r="271" spans="2:77" ht="3" customHeight="1">
      <c r="B271" s="413"/>
      <c r="C271" s="414"/>
      <c r="D271" s="416"/>
      <c r="E271" s="458"/>
      <c r="F271" s="459"/>
      <c r="G271" s="459"/>
      <c r="H271" s="459"/>
      <c r="I271" s="460"/>
      <c r="J271" s="455"/>
      <c r="K271" s="456"/>
      <c r="L271" s="456"/>
      <c r="M271" s="456"/>
      <c r="N271" s="456"/>
      <c r="O271" s="456"/>
      <c r="P271" s="456"/>
      <c r="Q271" s="456"/>
      <c r="R271" s="456"/>
      <c r="S271" s="456"/>
      <c r="T271" s="456"/>
      <c r="U271" s="456"/>
      <c r="V271" s="456"/>
      <c r="W271" s="456"/>
      <c r="X271" s="456"/>
      <c r="Y271" s="456"/>
      <c r="Z271" s="456"/>
      <c r="AA271" s="456"/>
      <c r="AB271" s="456"/>
      <c r="AC271" s="456"/>
      <c r="AD271" s="456"/>
      <c r="AE271" s="456"/>
      <c r="AF271" s="456"/>
      <c r="AG271" s="456"/>
      <c r="AH271" s="456"/>
      <c r="AI271" s="456"/>
      <c r="AJ271" s="456"/>
      <c r="AK271" s="456"/>
      <c r="AL271" s="398"/>
      <c r="AM271" s="398"/>
      <c r="AN271" s="398"/>
      <c r="AO271" s="398"/>
      <c r="AP271" s="398"/>
      <c r="AQ271" s="398"/>
      <c r="AR271" s="399"/>
      <c r="AS271" s="35"/>
      <c r="AT271" s="35"/>
      <c r="AU271" s="132"/>
      <c r="AV271" s="132"/>
      <c r="AW271" s="132"/>
      <c r="AX271" s="132"/>
      <c r="AY271" s="132"/>
      <c r="AZ271" s="132"/>
      <c r="BA271" s="132"/>
      <c r="BB271" s="132"/>
      <c r="BC271" s="132"/>
      <c r="BD271" s="132"/>
      <c r="BE271" s="132"/>
      <c r="BF271" s="132"/>
      <c r="BG271" s="132"/>
      <c r="BH271" s="132"/>
      <c r="BI271" s="132"/>
      <c r="BJ271" s="132"/>
      <c r="BK271" s="132"/>
      <c r="BL271" s="132"/>
      <c r="BM271" s="132"/>
      <c r="BN271" s="132"/>
      <c r="BO271" s="132"/>
      <c r="BP271" s="132"/>
      <c r="BQ271" s="132"/>
      <c r="BR271" s="132"/>
      <c r="BS271" s="132"/>
      <c r="BT271" s="132"/>
      <c r="BU271" s="132"/>
      <c r="BV271" s="132"/>
      <c r="BW271" s="132"/>
      <c r="BX271" s="132"/>
      <c r="BY271" s="132"/>
    </row>
    <row r="272" spans="2:77" ht="3" customHeight="1">
      <c r="B272" s="413"/>
      <c r="C272" s="414"/>
      <c r="D272" s="416"/>
      <c r="E272" s="458"/>
      <c r="F272" s="459"/>
      <c r="G272" s="459"/>
      <c r="H272" s="459"/>
      <c r="I272" s="460"/>
      <c r="J272" s="455"/>
      <c r="K272" s="456"/>
      <c r="L272" s="456"/>
      <c r="M272" s="456"/>
      <c r="N272" s="456"/>
      <c r="O272" s="456"/>
      <c r="P272" s="456"/>
      <c r="Q272" s="456"/>
      <c r="R272" s="456"/>
      <c r="S272" s="456"/>
      <c r="T272" s="456"/>
      <c r="U272" s="456"/>
      <c r="V272" s="456"/>
      <c r="W272" s="456"/>
      <c r="X272" s="456"/>
      <c r="Y272" s="456"/>
      <c r="Z272" s="456"/>
      <c r="AA272" s="456"/>
      <c r="AB272" s="456"/>
      <c r="AC272" s="456"/>
      <c r="AD272" s="456"/>
      <c r="AE272" s="456"/>
      <c r="AF272" s="456"/>
      <c r="AG272" s="456"/>
      <c r="AH272" s="456"/>
      <c r="AI272" s="456"/>
      <c r="AJ272" s="456"/>
      <c r="AK272" s="456"/>
      <c r="AL272" s="398"/>
      <c r="AM272" s="398"/>
      <c r="AN272" s="398"/>
      <c r="AO272" s="398"/>
      <c r="AP272" s="398"/>
      <c r="AQ272" s="398"/>
      <c r="AR272" s="399"/>
      <c r="AS272" s="35"/>
      <c r="AT272" s="35"/>
      <c r="AU272" s="132"/>
      <c r="AV272" s="132"/>
      <c r="AW272" s="132"/>
      <c r="AX272" s="132"/>
      <c r="AY272" s="132"/>
      <c r="AZ272" s="132"/>
      <c r="BA272" s="132"/>
      <c r="BB272" s="132"/>
      <c r="BC272" s="132"/>
      <c r="BD272" s="132"/>
      <c r="BE272" s="132"/>
      <c r="BF272" s="132"/>
      <c r="BG272" s="132"/>
      <c r="BH272" s="132"/>
      <c r="BI272" s="132"/>
      <c r="BJ272" s="132"/>
      <c r="BK272" s="132"/>
      <c r="BL272" s="132"/>
      <c r="BM272" s="132"/>
      <c r="BN272" s="132"/>
      <c r="BO272" s="132"/>
      <c r="BP272" s="132"/>
      <c r="BQ272" s="132"/>
      <c r="BR272" s="132"/>
      <c r="BS272" s="132"/>
      <c r="BT272" s="132"/>
      <c r="BU272" s="132"/>
      <c r="BV272" s="132"/>
      <c r="BW272" s="132"/>
      <c r="BX272" s="132"/>
      <c r="BY272" s="132"/>
    </row>
    <row r="273" spans="2:77" ht="3" customHeight="1">
      <c r="B273" s="413"/>
      <c r="C273" s="414"/>
      <c r="D273" s="416"/>
      <c r="E273" s="458"/>
      <c r="F273" s="459"/>
      <c r="G273" s="459"/>
      <c r="H273" s="459"/>
      <c r="I273" s="460"/>
      <c r="J273" s="455"/>
      <c r="K273" s="456"/>
      <c r="L273" s="456"/>
      <c r="M273" s="456"/>
      <c r="N273" s="456"/>
      <c r="O273" s="456"/>
      <c r="P273" s="456"/>
      <c r="Q273" s="456"/>
      <c r="R273" s="456"/>
      <c r="S273" s="456"/>
      <c r="T273" s="456"/>
      <c r="U273" s="456"/>
      <c r="V273" s="456"/>
      <c r="W273" s="456"/>
      <c r="X273" s="456"/>
      <c r="Y273" s="456"/>
      <c r="Z273" s="456"/>
      <c r="AA273" s="456"/>
      <c r="AB273" s="456"/>
      <c r="AC273" s="456"/>
      <c r="AD273" s="456"/>
      <c r="AE273" s="456"/>
      <c r="AF273" s="456"/>
      <c r="AG273" s="456"/>
      <c r="AH273" s="456"/>
      <c r="AI273" s="456"/>
      <c r="AJ273" s="456"/>
      <c r="AK273" s="456"/>
      <c r="AL273" s="398"/>
      <c r="AM273" s="398"/>
      <c r="AN273" s="398"/>
      <c r="AO273" s="398"/>
      <c r="AP273" s="398"/>
      <c r="AQ273" s="398"/>
      <c r="AR273" s="399"/>
      <c r="AS273" s="35"/>
      <c r="AT273" s="35"/>
      <c r="AU273" s="132"/>
      <c r="AV273" s="132"/>
      <c r="AW273" s="132"/>
      <c r="AX273" s="132"/>
      <c r="AY273" s="132"/>
      <c r="AZ273" s="132"/>
      <c r="BA273" s="132"/>
      <c r="BB273" s="132"/>
      <c r="BC273" s="132"/>
      <c r="BD273" s="132"/>
      <c r="BE273" s="132"/>
      <c r="BF273" s="132"/>
      <c r="BG273" s="132"/>
      <c r="BH273" s="132"/>
      <c r="BI273" s="132"/>
      <c r="BJ273" s="132"/>
      <c r="BK273" s="132"/>
      <c r="BL273" s="132"/>
      <c r="BM273" s="132"/>
      <c r="BN273" s="132"/>
      <c r="BO273" s="132"/>
      <c r="BP273" s="132"/>
      <c r="BQ273" s="132"/>
      <c r="BR273" s="132"/>
      <c r="BS273" s="132"/>
      <c r="BT273" s="132"/>
      <c r="BU273" s="132"/>
      <c r="BV273" s="132"/>
      <c r="BW273" s="132"/>
      <c r="BX273" s="132"/>
      <c r="BY273" s="132"/>
    </row>
    <row r="274" spans="2:77" ht="3" customHeight="1">
      <c r="B274" s="413"/>
      <c r="C274" s="414"/>
      <c r="D274" s="416"/>
      <c r="E274" s="458"/>
      <c r="F274" s="459"/>
      <c r="G274" s="459"/>
      <c r="H274" s="459"/>
      <c r="I274" s="460"/>
      <c r="J274" s="455"/>
      <c r="K274" s="456"/>
      <c r="L274" s="456"/>
      <c r="M274" s="456"/>
      <c r="N274" s="456"/>
      <c r="O274" s="456"/>
      <c r="P274" s="456"/>
      <c r="Q274" s="456"/>
      <c r="R274" s="456"/>
      <c r="S274" s="456"/>
      <c r="T274" s="456"/>
      <c r="U274" s="456"/>
      <c r="V274" s="456"/>
      <c r="W274" s="456"/>
      <c r="X274" s="456"/>
      <c r="Y274" s="456"/>
      <c r="Z274" s="456"/>
      <c r="AA274" s="456"/>
      <c r="AB274" s="456"/>
      <c r="AC274" s="456"/>
      <c r="AD274" s="456"/>
      <c r="AE274" s="456"/>
      <c r="AF274" s="456"/>
      <c r="AG274" s="456"/>
      <c r="AH274" s="456"/>
      <c r="AI274" s="456"/>
      <c r="AJ274" s="456"/>
      <c r="AK274" s="456"/>
      <c r="AL274" s="398"/>
      <c r="AM274" s="398"/>
      <c r="AN274" s="398"/>
      <c r="AO274" s="398"/>
      <c r="AP274" s="398"/>
      <c r="AQ274" s="398"/>
      <c r="AR274" s="399"/>
      <c r="AS274" s="35"/>
      <c r="AT274" s="35"/>
      <c r="AU274" s="132"/>
      <c r="AV274" s="132"/>
      <c r="AW274" s="132"/>
      <c r="AX274" s="132"/>
      <c r="AY274" s="132"/>
      <c r="AZ274" s="132"/>
      <c r="BA274" s="132"/>
      <c r="BB274" s="132"/>
      <c r="BC274" s="132"/>
      <c r="BD274" s="132"/>
      <c r="BE274" s="132"/>
      <c r="BF274" s="132"/>
      <c r="BG274" s="132"/>
      <c r="BH274" s="132"/>
      <c r="BI274" s="132"/>
      <c r="BJ274" s="132"/>
      <c r="BK274" s="132"/>
      <c r="BL274" s="132"/>
      <c r="BM274" s="132"/>
      <c r="BN274" s="132"/>
      <c r="BO274" s="132"/>
      <c r="BP274" s="132"/>
      <c r="BQ274" s="132"/>
      <c r="BR274" s="132"/>
      <c r="BS274" s="132"/>
      <c r="BT274" s="132"/>
      <c r="BU274" s="132"/>
      <c r="BV274" s="132"/>
      <c r="BW274" s="132"/>
      <c r="BX274" s="132"/>
      <c r="BY274" s="132"/>
    </row>
    <row r="275" spans="2:77" ht="3" customHeight="1">
      <c r="B275" s="413"/>
      <c r="C275" s="414"/>
      <c r="D275" s="416"/>
      <c r="E275" s="458"/>
      <c r="F275" s="459"/>
      <c r="G275" s="459"/>
      <c r="H275" s="459"/>
      <c r="I275" s="460"/>
      <c r="J275" s="455"/>
      <c r="K275" s="456"/>
      <c r="L275" s="456"/>
      <c r="M275" s="456"/>
      <c r="N275" s="456"/>
      <c r="O275" s="456"/>
      <c r="P275" s="456"/>
      <c r="Q275" s="456"/>
      <c r="R275" s="456"/>
      <c r="S275" s="456"/>
      <c r="T275" s="456"/>
      <c r="U275" s="456"/>
      <c r="V275" s="456"/>
      <c r="W275" s="456"/>
      <c r="X275" s="456"/>
      <c r="Y275" s="456"/>
      <c r="Z275" s="456"/>
      <c r="AA275" s="456"/>
      <c r="AB275" s="456"/>
      <c r="AC275" s="456"/>
      <c r="AD275" s="456"/>
      <c r="AE275" s="456"/>
      <c r="AF275" s="456"/>
      <c r="AG275" s="456"/>
      <c r="AH275" s="456"/>
      <c r="AI275" s="456"/>
      <c r="AJ275" s="456"/>
      <c r="AK275" s="456"/>
      <c r="AL275" s="398"/>
      <c r="AM275" s="398"/>
      <c r="AN275" s="398"/>
      <c r="AO275" s="398"/>
      <c r="AP275" s="398"/>
      <c r="AQ275" s="398"/>
      <c r="AR275" s="399"/>
      <c r="AS275" s="35"/>
      <c r="AT275" s="35"/>
      <c r="AU275" s="132"/>
      <c r="AV275" s="132"/>
      <c r="AW275" s="132"/>
      <c r="AX275" s="132"/>
      <c r="AY275" s="132"/>
      <c r="AZ275" s="132"/>
      <c r="BA275" s="132"/>
      <c r="BB275" s="132"/>
      <c r="BC275" s="132"/>
      <c r="BD275" s="132"/>
      <c r="BE275" s="132"/>
      <c r="BF275" s="132"/>
      <c r="BG275" s="132"/>
      <c r="BH275" s="132"/>
      <c r="BI275" s="132"/>
      <c r="BJ275" s="132"/>
      <c r="BK275" s="132"/>
      <c r="BL275" s="132"/>
      <c r="BM275" s="132"/>
      <c r="BN275" s="132"/>
      <c r="BO275" s="132"/>
      <c r="BP275" s="132"/>
      <c r="BQ275" s="132"/>
      <c r="BR275" s="132"/>
      <c r="BS275" s="132"/>
      <c r="BT275" s="132"/>
      <c r="BU275" s="132"/>
      <c r="BV275" s="132"/>
      <c r="BW275" s="132"/>
      <c r="BX275" s="132"/>
      <c r="BY275" s="132"/>
    </row>
    <row r="276" spans="2:77" ht="3" customHeight="1">
      <c r="B276" s="413"/>
      <c r="C276" s="414"/>
      <c r="D276" s="416"/>
      <c r="E276" s="458"/>
      <c r="F276" s="459"/>
      <c r="G276" s="459"/>
      <c r="H276" s="459"/>
      <c r="I276" s="460"/>
      <c r="J276" s="455"/>
      <c r="K276" s="456"/>
      <c r="L276" s="456"/>
      <c r="M276" s="456"/>
      <c r="N276" s="456"/>
      <c r="O276" s="456"/>
      <c r="P276" s="456"/>
      <c r="Q276" s="456"/>
      <c r="R276" s="456"/>
      <c r="S276" s="456"/>
      <c r="T276" s="456"/>
      <c r="U276" s="456"/>
      <c r="V276" s="456"/>
      <c r="W276" s="456"/>
      <c r="X276" s="456"/>
      <c r="Y276" s="456"/>
      <c r="Z276" s="456"/>
      <c r="AA276" s="456"/>
      <c r="AB276" s="456"/>
      <c r="AC276" s="456"/>
      <c r="AD276" s="456"/>
      <c r="AE276" s="456"/>
      <c r="AF276" s="456"/>
      <c r="AG276" s="456"/>
      <c r="AH276" s="456"/>
      <c r="AI276" s="456"/>
      <c r="AJ276" s="456"/>
      <c r="AK276" s="456"/>
      <c r="AL276" s="398"/>
      <c r="AM276" s="398"/>
      <c r="AN276" s="398"/>
      <c r="AO276" s="398"/>
      <c r="AP276" s="398"/>
      <c r="AQ276" s="398"/>
      <c r="AR276" s="399"/>
      <c r="AS276" s="35"/>
      <c r="AT276" s="35"/>
      <c r="AU276" s="132"/>
      <c r="AV276" s="132"/>
      <c r="AW276" s="132"/>
      <c r="AX276" s="132"/>
      <c r="AY276" s="132"/>
      <c r="AZ276" s="132"/>
      <c r="BA276" s="132"/>
      <c r="BB276" s="132"/>
      <c r="BC276" s="132"/>
      <c r="BD276" s="132"/>
      <c r="BE276" s="132"/>
      <c r="BF276" s="132"/>
      <c r="BG276" s="132"/>
      <c r="BH276" s="132"/>
      <c r="BI276" s="132"/>
      <c r="BJ276" s="132"/>
      <c r="BK276" s="132"/>
      <c r="BL276" s="132"/>
      <c r="BM276" s="132"/>
      <c r="BN276" s="132"/>
      <c r="BO276" s="132"/>
      <c r="BP276" s="132"/>
      <c r="BQ276" s="132"/>
      <c r="BR276" s="132"/>
      <c r="BS276" s="132"/>
      <c r="BT276" s="132"/>
      <c r="BU276" s="132"/>
      <c r="BV276" s="132"/>
      <c r="BW276" s="132"/>
      <c r="BX276" s="132"/>
      <c r="BY276" s="132"/>
    </row>
    <row r="277" spans="2:77" ht="3" customHeight="1">
      <c r="B277" s="413"/>
      <c r="C277" s="414"/>
      <c r="D277" s="416"/>
      <c r="E277" s="400" t="s">
        <v>4</v>
      </c>
      <c r="F277" s="401"/>
      <c r="G277" s="401"/>
      <c r="H277" s="401"/>
      <c r="I277" s="402"/>
      <c r="J277" s="406" t="str">
        <f>IF(J61="","",J61)</f>
        <v/>
      </c>
      <c r="K277" s="406"/>
      <c r="L277" s="406"/>
      <c r="M277" s="406"/>
      <c r="N277" s="406"/>
      <c r="O277" s="406"/>
      <c r="P277" s="397" t="s">
        <v>6</v>
      </c>
      <c r="Q277" s="397"/>
      <c r="R277" s="406" t="str">
        <f>IF(R61="","",R61)</f>
        <v/>
      </c>
      <c r="S277" s="406"/>
      <c r="T277" s="406"/>
      <c r="U277" s="406"/>
      <c r="V277" s="406"/>
      <c r="W277" s="406"/>
      <c r="X277" s="397" t="s">
        <v>7</v>
      </c>
      <c r="Y277" s="397"/>
      <c r="Z277" s="380" t="str">
        <f>IF(Z61="","",Z61)</f>
        <v/>
      </c>
      <c r="AA277" s="380"/>
      <c r="AB277" s="380"/>
      <c r="AC277" s="380"/>
      <c r="AD277" s="380"/>
      <c r="AE277" s="380"/>
      <c r="AF277" s="380"/>
      <c r="AG277" s="380"/>
      <c r="AH277" s="380"/>
      <c r="AI277" s="380"/>
      <c r="AJ277" s="380"/>
      <c r="AK277" s="380"/>
      <c r="AL277" s="380"/>
      <c r="AM277" s="380"/>
      <c r="AN277" s="380"/>
      <c r="AO277" s="380"/>
      <c r="AP277" s="380"/>
      <c r="AQ277" s="380"/>
      <c r="AR277" s="381"/>
      <c r="AS277" s="33"/>
      <c r="AT277" s="33"/>
      <c r="AU277" s="132"/>
      <c r="AV277" s="132"/>
      <c r="AW277" s="132"/>
      <c r="AX277" s="132"/>
      <c r="AY277" s="132"/>
      <c r="AZ277" s="132"/>
      <c r="BA277" s="132"/>
      <c r="BB277" s="132"/>
      <c r="BC277" s="132"/>
      <c r="BD277" s="132"/>
      <c r="BE277" s="132"/>
      <c r="BF277" s="132"/>
      <c r="BG277" s="132"/>
      <c r="BH277" s="132"/>
      <c r="BI277" s="132"/>
      <c r="BJ277" s="132"/>
      <c r="BK277" s="132"/>
      <c r="BL277" s="132"/>
      <c r="BM277" s="132"/>
      <c r="BN277" s="132"/>
      <c r="BO277" s="132"/>
      <c r="BP277" s="132"/>
      <c r="BQ277" s="132"/>
      <c r="BR277" s="132"/>
      <c r="BS277" s="132"/>
      <c r="BT277" s="132"/>
      <c r="BU277" s="132"/>
      <c r="BV277" s="132"/>
      <c r="BW277" s="132"/>
      <c r="BX277" s="132"/>
      <c r="BY277" s="132"/>
    </row>
    <row r="278" spans="2:77" ht="3" customHeight="1">
      <c r="B278" s="413"/>
      <c r="C278" s="414"/>
      <c r="D278" s="416"/>
      <c r="E278" s="400"/>
      <c r="F278" s="401"/>
      <c r="G278" s="401"/>
      <c r="H278" s="401"/>
      <c r="I278" s="402"/>
      <c r="J278" s="406"/>
      <c r="K278" s="406"/>
      <c r="L278" s="406"/>
      <c r="M278" s="406"/>
      <c r="N278" s="406"/>
      <c r="O278" s="406"/>
      <c r="P278" s="397"/>
      <c r="Q278" s="397"/>
      <c r="R278" s="406"/>
      <c r="S278" s="406"/>
      <c r="T278" s="406"/>
      <c r="U278" s="406"/>
      <c r="V278" s="406"/>
      <c r="W278" s="406"/>
      <c r="X278" s="397"/>
      <c r="Y278" s="397"/>
      <c r="Z278" s="380"/>
      <c r="AA278" s="380"/>
      <c r="AB278" s="380"/>
      <c r="AC278" s="380"/>
      <c r="AD278" s="380"/>
      <c r="AE278" s="380"/>
      <c r="AF278" s="380"/>
      <c r="AG278" s="380"/>
      <c r="AH278" s="380"/>
      <c r="AI278" s="380"/>
      <c r="AJ278" s="380"/>
      <c r="AK278" s="380"/>
      <c r="AL278" s="380"/>
      <c r="AM278" s="380"/>
      <c r="AN278" s="380"/>
      <c r="AO278" s="380"/>
      <c r="AP278" s="380"/>
      <c r="AQ278" s="380"/>
      <c r="AR278" s="381"/>
      <c r="AS278" s="33"/>
      <c r="AT278" s="33"/>
      <c r="AU278" s="132"/>
      <c r="AV278" s="132"/>
      <c r="AW278" s="132"/>
      <c r="AX278" s="132"/>
      <c r="AY278" s="132"/>
      <c r="AZ278" s="132"/>
      <c r="BA278" s="132"/>
      <c r="BB278" s="132"/>
      <c r="BC278" s="132"/>
      <c r="BD278" s="132"/>
      <c r="BE278" s="132"/>
      <c r="BF278" s="132"/>
      <c r="BG278" s="132"/>
      <c r="BH278" s="132"/>
      <c r="BI278" s="132"/>
      <c r="BJ278" s="132"/>
      <c r="BK278" s="132"/>
      <c r="BL278" s="132"/>
      <c r="BM278" s="132"/>
      <c r="BN278" s="132"/>
      <c r="BO278" s="132"/>
      <c r="BP278" s="132"/>
      <c r="BQ278" s="132"/>
      <c r="BR278" s="132"/>
      <c r="BS278" s="132"/>
      <c r="BT278" s="132"/>
      <c r="BU278" s="132"/>
      <c r="BV278" s="132"/>
      <c r="BW278" s="132"/>
      <c r="BX278" s="132"/>
      <c r="BY278" s="132"/>
    </row>
    <row r="279" spans="2:77" ht="3" customHeight="1">
      <c r="B279" s="413"/>
      <c r="C279" s="414"/>
      <c r="D279" s="416"/>
      <c r="E279" s="400"/>
      <c r="F279" s="401"/>
      <c r="G279" s="401"/>
      <c r="H279" s="401"/>
      <c r="I279" s="402"/>
      <c r="J279" s="406"/>
      <c r="K279" s="406"/>
      <c r="L279" s="406"/>
      <c r="M279" s="406"/>
      <c r="N279" s="406"/>
      <c r="O279" s="406"/>
      <c r="P279" s="397"/>
      <c r="Q279" s="397"/>
      <c r="R279" s="406"/>
      <c r="S279" s="406"/>
      <c r="T279" s="406"/>
      <c r="U279" s="406"/>
      <c r="V279" s="406"/>
      <c r="W279" s="406"/>
      <c r="X279" s="397"/>
      <c r="Y279" s="397"/>
      <c r="Z279" s="380"/>
      <c r="AA279" s="380"/>
      <c r="AB279" s="380"/>
      <c r="AC279" s="380"/>
      <c r="AD279" s="380"/>
      <c r="AE279" s="380"/>
      <c r="AF279" s="380"/>
      <c r="AG279" s="380"/>
      <c r="AH279" s="380"/>
      <c r="AI279" s="380"/>
      <c r="AJ279" s="380"/>
      <c r="AK279" s="380"/>
      <c r="AL279" s="380"/>
      <c r="AM279" s="380"/>
      <c r="AN279" s="380"/>
      <c r="AO279" s="380"/>
      <c r="AP279" s="380"/>
      <c r="AQ279" s="380"/>
      <c r="AR279" s="381"/>
      <c r="AS279" s="33"/>
      <c r="AT279" s="33"/>
      <c r="AU279" s="132"/>
      <c r="AV279" s="132"/>
      <c r="AW279" s="132"/>
      <c r="AX279" s="132"/>
      <c r="AY279" s="132"/>
      <c r="AZ279" s="132"/>
      <c r="BA279" s="132"/>
      <c r="BB279" s="132"/>
      <c r="BC279" s="132"/>
      <c r="BD279" s="132"/>
      <c r="BE279" s="132"/>
      <c r="BF279" s="132"/>
      <c r="BG279" s="132"/>
      <c r="BH279" s="132"/>
      <c r="BI279" s="132"/>
      <c r="BJ279" s="132"/>
      <c r="BK279" s="132"/>
      <c r="BL279" s="132"/>
      <c r="BM279" s="132"/>
      <c r="BN279" s="132"/>
      <c r="BO279" s="132"/>
      <c r="BP279" s="132"/>
      <c r="BQ279" s="132"/>
      <c r="BR279" s="132"/>
      <c r="BS279" s="132"/>
      <c r="BT279" s="132"/>
      <c r="BU279" s="132"/>
      <c r="BV279" s="132"/>
      <c r="BW279" s="132"/>
      <c r="BX279" s="132"/>
      <c r="BY279" s="132"/>
    </row>
    <row r="280" spans="2:77" ht="3" customHeight="1">
      <c r="B280" s="413"/>
      <c r="C280" s="414"/>
      <c r="D280" s="416"/>
      <c r="E280" s="400"/>
      <c r="F280" s="401"/>
      <c r="G280" s="401"/>
      <c r="H280" s="401"/>
      <c r="I280" s="402"/>
      <c r="J280" s="406"/>
      <c r="K280" s="406"/>
      <c r="L280" s="406"/>
      <c r="M280" s="406"/>
      <c r="N280" s="406"/>
      <c r="O280" s="406"/>
      <c r="P280" s="397"/>
      <c r="Q280" s="397"/>
      <c r="R280" s="406"/>
      <c r="S280" s="406"/>
      <c r="T280" s="406"/>
      <c r="U280" s="406"/>
      <c r="V280" s="406"/>
      <c r="W280" s="406"/>
      <c r="X280" s="397"/>
      <c r="Y280" s="397"/>
      <c r="Z280" s="380"/>
      <c r="AA280" s="380"/>
      <c r="AB280" s="380"/>
      <c r="AC280" s="380"/>
      <c r="AD280" s="380"/>
      <c r="AE280" s="380"/>
      <c r="AF280" s="380"/>
      <c r="AG280" s="380"/>
      <c r="AH280" s="380"/>
      <c r="AI280" s="380"/>
      <c r="AJ280" s="380"/>
      <c r="AK280" s="380"/>
      <c r="AL280" s="380"/>
      <c r="AM280" s="380"/>
      <c r="AN280" s="380"/>
      <c r="AO280" s="380"/>
      <c r="AP280" s="380"/>
      <c r="AQ280" s="380"/>
      <c r="AR280" s="381"/>
      <c r="AS280" s="33"/>
      <c r="AT280" s="33"/>
      <c r="AU280" s="132"/>
      <c r="AV280" s="132"/>
      <c r="AW280" s="132"/>
      <c r="AX280" s="132"/>
      <c r="AY280" s="132"/>
      <c r="AZ280" s="132"/>
      <c r="BA280" s="132"/>
      <c r="BB280" s="132"/>
      <c r="BC280" s="132"/>
      <c r="BD280" s="132"/>
      <c r="BE280" s="132"/>
      <c r="BF280" s="132"/>
      <c r="BG280" s="132"/>
      <c r="BH280" s="132"/>
      <c r="BI280" s="132"/>
      <c r="BJ280" s="132"/>
      <c r="BK280" s="132"/>
      <c r="BL280" s="132"/>
      <c r="BM280" s="132"/>
      <c r="BN280" s="132"/>
      <c r="BO280" s="132"/>
      <c r="BP280" s="132"/>
      <c r="BQ280" s="132"/>
      <c r="BR280" s="132"/>
      <c r="BS280" s="132"/>
      <c r="BT280" s="132"/>
      <c r="BU280" s="132"/>
      <c r="BV280" s="132"/>
      <c r="BW280" s="132"/>
      <c r="BX280" s="132"/>
      <c r="BY280" s="132"/>
    </row>
    <row r="281" spans="2:77" ht="3" customHeight="1">
      <c r="B281" s="417"/>
      <c r="C281" s="418"/>
      <c r="D281" s="419"/>
      <c r="E281" s="403"/>
      <c r="F281" s="404"/>
      <c r="G281" s="404"/>
      <c r="H281" s="404"/>
      <c r="I281" s="405"/>
      <c r="J281" s="407"/>
      <c r="K281" s="407"/>
      <c r="L281" s="407"/>
      <c r="M281" s="407"/>
      <c r="N281" s="407"/>
      <c r="O281" s="407"/>
      <c r="P281" s="408"/>
      <c r="Q281" s="408"/>
      <c r="R281" s="407"/>
      <c r="S281" s="407"/>
      <c r="T281" s="407"/>
      <c r="U281" s="407"/>
      <c r="V281" s="407"/>
      <c r="W281" s="407"/>
      <c r="X281" s="408"/>
      <c r="Y281" s="408"/>
      <c r="Z281" s="382"/>
      <c r="AA281" s="382"/>
      <c r="AB281" s="382"/>
      <c r="AC281" s="382"/>
      <c r="AD281" s="382"/>
      <c r="AE281" s="382"/>
      <c r="AF281" s="382"/>
      <c r="AG281" s="382"/>
      <c r="AH281" s="382"/>
      <c r="AI281" s="382"/>
      <c r="AJ281" s="382"/>
      <c r="AK281" s="382"/>
      <c r="AL281" s="382"/>
      <c r="AM281" s="382"/>
      <c r="AN281" s="382"/>
      <c r="AO281" s="382"/>
      <c r="AP281" s="382"/>
      <c r="AQ281" s="382"/>
      <c r="AR281" s="383"/>
      <c r="AS281" s="33"/>
      <c r="AT281" s="33"/>
      <c r="AU281" s="33"/>
      <c r="AV281" s="33"/>
      <c r="AW281" s="33"/>
      <c r="AX281" s="33"/>
      <c r="AY281" s="33"/>
      <c r="AZ281" s="33"/>
      <c r="BA281" s="33"/>
      <c r="BB281" s="33"/>
      <c r="BC281" s="33"/>
      <c r="BD281" s="33"/>
      <c r="BE281" s="33"/>
      <c r="BF281" s="33"/>
      <c r="BG281" s="33"/>
      <c r="BH281" s="33"/>
      <c r="BI281" s="33"/>
      <c r="BJ281" s="33"/>
      <c r="BK281" s="33"/>
      <c r="BL281" s="33"/>
      <c r="BM281" s="33"/>
      <c r="BN281" s="33"/>
      <c r="BO281" s="33"/>
      <c r="BP281" s="33"/>
      <c r="BQ281" s="33"/>
      <c r="BR281" s="33"/>
      <c r="BS281" s="33"/>
      <c r="BT281" s="33"/>
      <c r="BU281" s="33"/>
      <c r="BV281" s="36"/>
      <c r="BW281" s="36"/>
      <c r="BX281" s="36"/>
      <c r="BY281" s="36"/>
    </row>
    <row r="282" spans="2:77" ht="3.75" customHeight="1">
      <c r="B282" s="22"/>
      <c r="C282" s="22"/>
      <c r="D282" s="22"/>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746"/>
      <c r="BA282" s="746"/>
      <c r="BB282" s="746"/>
      <c r="BC282" s="746"/>
      <c r="BD282" s="746"/>
      <c r="BE282" s="746"/>
      <c r="BF282" s="746"/>
      <c r="BG282" s="746"/>
      <c r="BH282" s="746"/>
      <c r="BI282" s="746"/>
      <c r="BJ282" s="746"/>
      <c r="BK282" s="746"/>
      <c r="BL282" s="746"/>
      <c r="BM282" s="746"/>
      <c r="BN282" s="746"/>
      <c r="BO282" s="746"/>
      <c r="BP282" s="746"/>
      <c r="BQ282" s="15"/>
      <c r="BR282" s="15"/>
      <c r="BS282" s="15"/>
      <c r="BT282" s="15"/>
      <c r="BU282" s="15"/>
      <c r="BV282" s="15"/>
      <c r="BW282" s="15"/>
      <c r="BX282" s="24"/>
      <c r="BY282" s="24"/>
    </row>
    <row r="283" spans="2:77" ht="3.75" customHeight="1" thickBot="1">
      <c r="B283" s="22"/>
      <c r="C283" s="22"/>
      <c r="D283" s="22"/>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747"/>
      <c r="BA283" s="747"/>
      <c r="BB283" s="747"/>
      <c r="BC283" s="747"/>
      <c r="BD283" s="747"/>
      <c r="BE283" s="747"/>
      <c r="BF283" s="747"/>
      <c r="BG283" s="747"/>
      <c r="BH283" s="747"/>
      <c r="BI283" s="747"/>
      <c r="BJ283" s="747"/>
      <c r="BK283" s="747"/>
      <c r="BL283" s="747"/>
      <c r="BM283" s="747"/>
      <c r="BN283" s="747"/>
      <c r="BO283" s="747"/>
      <c r="BP283" s="747"/>
      <c r="BQ283" s="15"/>
      <c r="BR283" s="15"/>
      <c r="BS283" s="15"/>
      <c r="BT283" s="15"/>
      <c r="BU283" s="15"/>
      <c r="BV283" s="15"/>
      <c r="BW283" s="15"/>
      <c r="BX283" s="24"/>
      <c r="BY283" s="24"/>
    </row>
    <row r="284" spans="2:77" ht="3.95" customHeight="1">
      <c r="B284" s="384" t="s">
        <v>16</v>
      </c>
      <c r="C284" s="385"/>
      <c r="D284" s="385"/>
      <c r="E284" s="392" t="s">
        <v>51</v>
      </c>
      <c r="F284" s="392"/>
      <c r="G284" s="392"/>
      <c r="H284" s="392"/>
      <c r="I284" s="392"/>
      <c r="J284" s="392"/>
      <c r="K284" s="392"/>
      <c r="L284" s="392"/>
      <c r="M284" s="392"/>
      <c r="N284" s="392" t="s">
        <v>30</v>
      </c>
      <c r="O284" s="392"/>
      <c r="P284" s="392"/>
      <c r="Q284" s="392"/>
      <c r="R284" s="392"/>
      <c r="S284" s="392"/>
      <c r="T284" s="392"/>
      <c r="U284" s="392"/>
      <c r="V284" s="392"/>
      <c r="W284" s="392"/>
      <c r="X284" s="392"/>
      <c r="Y284" s="392"/>
      <c r="Z284" s="392"/>
      <c r="AA284" s="392"/>
      <c r="AB284" s="392"/>
      <c r="AC284" s="392"/>
      <c r="AD284" s="392"/>
      <c r="AE284" s="392"/>
      <c r="AF284" s="392" t="s">
        <v>17</v>
      </c>
      <c r="AG284" s="392"/>
      <c r="AH284" s="392"/>
      <c r="AI284" s="392"/>
      <c r="AJ284" s="392"/>
      <c r="AK284" s="392"/>
      <c r="AL284" s="392"/>
      <c r="AM284" s="392"/>
      <c r="AN284" s="392"/>
      <c r="AO284" s="392"/>
      <c r="AP284" s="392"/>
      <c r="AQ284" s="392"/>
      <c r="AR284" s="392"/>
      <c r="AS284" s="392"/>
      <c r="AT284" s="392"/>
      <c r="AU284" s="392"/>
      <c r="AV284" s="740" t="s">
        <v>52</v>
      </c>
      <c r="AW284" s="766"/>
      <c r="AX284" s="766"/>
      <c r="AY284" s="766"/>
      <c r="AZ284" s="766"/>
      <c r="BA284" s="766"/>
      <c r="BB284" s="766"/>
      <c r="BC284" s="766"/>
      <c r="BD284" s="741"/>
      <c r="BE284" s="741"/>
      <c r="BF284" s="767"/>
      <c r="BG284" s="740" t="s">
        <v>40</v>
      </c>
      <c r="BH284" s="741"/>
      <c r="BI284" s="741"/>
      <c r="BJ284" s="741"/>
      <c r="BK284" s="741"/>
      <c r="BL284" s="741"/>
      <c r="BM284" s="741"/>
      <c r="BN284" s="741"/>
      <c r="BO284" s="741"/>
      <c r="BP284" s="741"/>
      <c r="BQ284" s="741"/>
      <c r="BR284" s="741"/>
      <c r="BS284" s="741"/>
      <c r="BT284" s="741"/>
      <c r="BU284" s="741"/>
      <c r="BV284" s="741"/>
      <c r="BW284" s="741"/>
      <c r="BX284" s="741"/>
      <c r="BY284" s="742"/>
    </row>
    <row r="285" spans="2:77" ht="3.95" customHeight="1">
      <c r="B285" s="386"/>
      <c r="C285" s="387"/>
      <c r="D285" s="387"/>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c r="AE285" s="393"/>
      <c r="AF285" s="393"/>
      <c r="AG285" s="393"/>
      <c r="AH285" s="393"/>
      <c r="AI285" s="393"/>
      <c r="AJ285" s="393"/>
      <c r="AK285" s="393"/>
      <c r="AL285" s="393"/>
      <c r="AM285" s="393"/>
      <c r="AN285" s="393"/>
      <c r="AO285" s="393"/>
      <c r="AP285" s="393"/>
      <c r="AQ285" s="393"/>
      <c r="AR285" s="393"/>
      <c r="AS285" s="393"/>
      <c r="AT285" s="393"/>
      <c r="AU285" s="393"/>
      <c r="AV285" s="400"/>
      <c r="AW285" s="401"/>
      <c r="AX285" s="401"/>
      <c r="AY285" s="401"/>
      <c r="AZ285" s="401"/>
      <c r="BA285" s="401"/>
      <c r="BB285" s="401"/>
      <c r="BC285" s="401"/>
      <c r="BD285" s="394"/>
      <c r="BE285" s="394"/>
      <c r="BF285" s="365"/>
      <c r="BG285" s="372"/>
      <c r="BH285" s="394"/>
      <c r="BI285" s="394"/>
      <c r="BJ285" s="394"/>
      <c r="BK285" s="394"/>
      <c r="BL285" s="394"/>
      <c r="BM285" s="394"/>
      <c r="BN285" s="394"/>
      <c r="BO285" s="394"/>
      <c r="BP285" s="394"/>
      <c r="BQ285" s="394"/>
      <c r="BR285" s="394"/>
      <c r="BS285" s="394"/>
      <c r="BT285" s="394"/>
      <c r="BU285" s="394"/>
      <c r="BV285" s="394"/>
      <c r="BW285" s="394"/>
      <c r="BX285" s="394"/>
      <c r="BY285" s="743"/>
    </row>
    <row r="286" spans="2:77" ht="3.95" customHeight="1">
      <c r="B286" s="386"/>
      <c r="C286" s="387"/>
      <c r="D286" s="387"/>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c r="AE286" s="393"/>
      <c r="AF286" s="393"/>
      <c r="AG286" s="393"/>
      <c r="AH286" s="393"/>
      <c r="AI286" s="393"/>
      <c r="AJ286" s="393"/>
      <c r="AK286" s="393"/>
      <c r="AL286" s="393"/>
      <c r="AM286" s="393"/>
      <c r="AN286" s="393"/>
      <c r="AO286" s="393"/>
      <c r="AP286" s="393"/>
      <c r="AQ286" s="393"/>
      <c r="AR286" s="393"/>
      <c r="AS286" s="393"/>
      <c r="AT286" s="393"/>
      <c r="AU286" s="393"/>
      <c r="AV286" s="403"/>
      <c r="AW286" s="404"/>
      <c r="AX286" s="404"/>
      <c r="AY286" s="404"/>
      <c r="AZ286" s="404"/>
      <c r="BA286" s="404"/>
      <c r="BB286" s="404"/>
      <c r="BC286" s="404"/>
      <c r="BD286" s="517"/>
      <c r="BE286" s="517"/>
      <c r="BF286" s="768"/>
      <c r="BG286" s="744"/>
      <c r="BH286" s="517"/>
      <c r="BI286" s="517"/>
      <c r="BJ286" s="517"/>
      <c r="BK286" s="517"/>
      <c r="BL286" s="517"/>
      <c r="BM286" s="517"/>
      <c r="BN286" s="517"/>
      <c r="BO286" s="517"/>
      <c r="BP286" s="517"/>
      <c r="BQ286" s="517"/>
      <c r="BR286" s="517"/>
      <c r="BS286" s="517"/>
      <c r="BT286" s="517"/>
      <c r="BU286" s="517"/>
      <c r="BV286" s="517"/>
      <c r="BW286" s="517"/>
      <c r="BX286" s="517"/>
      <c r="BY286" s="745"/>
    </row>
    <row r="287" spans="2:77" ht="3.95" customHeight="1">
      <c r="B287" s="386"/>
      <c r="C287" s="387"/>
      <c r="D287" s="387"/>
      <c r="E287" s="393" t="s">
        <v>18</v>
      </c>
      <c r="F287" s="393"/>
      <c r="G287" s="393"/>
      <c r="H287" s="393"/>
      <c r="I287" s="393"/>
      <c r="J287" s="393"/>
      <c r="K287" s="393"/>
      <c r="L287" s="393"/>
      <c r="M287" s="393"/>
      <c r="N287" s="393"/>
      <c r="O287" s="393"/>
      <c r="P287" s="393"/>
      <c r="Q287" s="393"/>
      <c r="R287" s="393"/>
      <c r="S287" s="393"/>
      <c r="T287" s="393"/>
      <c r="U287" s="393"/>
      <c r="V287" s="393"/>
      <c r="W287" s="393" t="s">
        <v>19</v>
      </c>
      <c r="X287" s="393"/>
      <c r="Y287" s="393"/>
      <c r="Z287" s="393"/>
      <c r="AA287" s="393"/>
      <c r="AB287" s="393"/>
      <c r="AC287" s="393"/>
      <c r="AD287" s="393"/>
      <c r="AE287" s="393"/>
      <c r="AF287" s="369" t="s">
        <v>20</v>
      </c>
      <c r="AG287" s="370"/>
      <c r="AH287" s="370"/>
      <c r="AI287" s="370"/>
      <c r="AJ287" s="370"/>
      <c r="AK287" s="370"/>
      <c r="AL287" s="370"/>
      <c r="AM287" s="370"/>
      <c r="AN287" s="370"/>
      <c r="AO287" s="370"/>
      <c r="AP287" s="371"/>
      <c r="AQ287" s="369" t="s">
        <v>21</v>
      </c>
      <c r="AR287" s="370"/>
      <c r="AS287" s="370"/>
      <c r="AT287" s="370"/>
      <c r="AU287" s="370"/>
      <c r="AV287" s="370"/>
      <c r="AW287" s="370"/>
      <c r="AX287" s="370"/>
      <c r="AY287" s="370"/>
      <c r="AZ287" s="370"/>
      <c r="BA287" s="370"/>
      <c r="BB287" s="370"/>
      <c r="BC287" s="370"/>
      <c r="BD287" s="370"/>
      <c r="BE287" s="370"/>
      <c r="BF287" s="371"/>
      <c r="BG287" s="749" t="s">
        <v>38</v>
      </c>
      <c r="BH287" s="750"/>
      <c r="BI287" s="750"/>
      <c r="BJ287" s="750"/>
      <c r="BK287" s="750"/>
      <c r="BL287" s="750"/>
      <c r="BM287" s="750"/>
      <c r="BN287" s="750"/>
      <c r="BO287" s="750"/>
      <c r="BP287" s="750"/>
      <c r="BQ287" s="750"/>
      <c r="BR287" s="750"/>
      <c r="BS287" s="750"/>
      <c r="BT287" s="750"/>
      <c r="BU287" s="750"/>
      <c r="BV287" s="750"/>
      <c r="BW287" s="750"/>
      <c r="BX287" s="750"/>
      <c r="BY287" s="751"/>
    </row>
    <row r="288" spans="2:77" ht="3.95" customHeight="1">
      <c r="B288" s="386"/>
      <c r="C288" s="387"/>
      <c r="D288" s="387"/>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c r="AE288" s="393"/>
      <c r="AF288" s="372"/>
      <c r="AG288" s="394"/>
      <c r="AH288" s="394"/>
      <c r="AI288" s="394"/>
      <c r="AJ288" s="394"/>
      <c r="AK288" s="394"/>
      <c r="AL288" s="394"/>
      <c r="AM288" s="394"/>
      <c r="AN288" s="394"/>
      <c r="AO288" s="394"/>
      <c r="AP288" s="365"/>
      <c r="AQ288" s="372"/>
      <c r="AR288" s="394"/>
      <c r="AS288" s="394"/>
      <c r="AT288" s="394"/>
      <c r="AU288" s="394"/>
      <c r="AV288" s="394"/>
      <c r="AW288" s="394"/>
      <c r="AX288" s="394"/>
      <c r="AY288" s="394"/>
      <c r="AZ288" s="394"/>
      <c r="BA288" s="394"/>
      <c r="BB288" s="394"/>
      <c r="BC288" s="394"/>
      <c r="BD288" s="394"/>
      <c r="BE288" s="394"/>
      <c r="BF288" s="365"/>
      <c r="BG288" s="752"/>
      <c r="BH288" s="753"/>
      <c r="BI288" s="753"/>
      <c r="BJ288" s="753"/>
      <c r="BK288" s="753"/>
      <c r="BL288" s="753"/>
      <c r="BM288" s="753"/>
      <c r="BN288" s="753"/>
      <c r="BO288" s="753"/>
      <c r="BP288" s="753"/>
      <c r="BQ288" s="753"/>
      <c r="BR288" s="753"/>
      <c r="BS288" s="753"/>
      <c r="BT288" s="753"/>
      <c r="BU288" s="753"/>
      <c r="BV288" s="753"/>
      <c r="BW288" s="753"/>
      <c r="BX288" s="753"/>
      <c r="BY288" s="754"/>
    </row>
    <row r="289" spans="2:77" ht="3.95" customHeight="1">
      <c r="B289" s="386"/>
      <c r="C289" s="387"/>
      <c r="D289" s="387"/>
      <c r="E289" s="748"/>
      <c r="F289" s="748"/>
      <c r="G289" s="748"/>
      <c r="H289" s="748"/>
      <c r="I289" s="748"/>
      <c r="J289" s="748"/>
      <c r="K289" s="748"/>
      <c r="L289" s="748"/>
      <c r="M289" s="748"/>
      <c r="N289" s="748"/>
      <c r="O289" s="748"/>
      <c r="P289" s="748"/>
      <c r="Q289" s="748"/>
      <c r="R289" s="748"/>
      <c r="S289" s="748"/>
      <c r="T289" s="748"/>
      <c r="U289" s="748"/>
      <c r="V289" s="748"/>
      <c r="W289" s="748"/>
      <c r="X289" s="748"/>
      <c r="Y289" s="748"/>
      <c r="Z289" s="748"/>
      <c r="AA289" s="748"/>
      <c r="AB289" s="748"/>
      <c r="AC289" s="748"/>
      <c r="AD289" s="748"/>
      <c r="AE289" s="748"/>
      <c r="AF289" s="372"/>
      <c r="AG289" s="364"/>
      <c r="AH289" s="364"/>
      <c r="AI289" s="364"/>
      <c r="AJ289" s="364"/>
      <c r="AK289" s="364"/>
      <c r="AL289" s="364"/>
      <c r="AM289" s="364"/>
      <c r="AN289" s="364"/>
      <c r="AO289" s="364"/>
      <c r="AP289" s="365"/>
      <c r="AQ289" s="372"/>
      <c r="AR289" s="394"/>
      <c r="AS289" s="394"/>
      <c r="AT289" s="394"/>
      <c r="AU289" s="394"/>
      <c r="AV289" s="394"/>
      <c r="AW289" s="394"/>
      <c r="AX289" s="394"/>
      <c r="AY289" s="394"/>
      <c r="AZ289" s="394"/>
      <c r="BA289" s="394"/>
      <c r="BB289" s="394"/>
      <c r="BC289" s="394"/>
      <c r="BD289" s="394"/>
      <c r="BE289" s="394"/>
      <c r="BF289" s="365"/>
      <c r="BG289" s="752"/>
      <c r="BH289" s="753"/>
      <c r="BI289" s="753"/>
      <c r="BJ289" s="753"/>
      <c r="BK289" s="753"/>
      <c r="BL289" s="753"/>
      <c r="BM289" s="753"/>
      <c r="BN289" s="753"/>
      <c r="BO289" s="753"/>
      <c r="BP289" s="753"/>
      <c r="BQ289" s="753"/>
      <c r="BR289" s="753"/>
      <c r="BS289" s="753"/>
      <c r="BT289" s="753"/>
      <c r="BU289" s="753"/>
      <c r="BV289" s="753"/>
      <c r="BW289" s="753"/>
      <c r="BX289" s="753"/>
      <c r="BY289" s="754"/>
    </row>
    <row r="290" spans="2:77" ht="3.95" customHeight="1">
      <c r="B290" s="386"/>
      <c r="C290" s="387"/>
      <c r="D290" s="388"/>
      <c r="E290" s="758" t="s">
        <v>35</v>
      </c>
      <c r="F290" s="759"/>
      <c r="G290" s="759"/>
      <c r="H290" s="759"/>
      <c r="I290" s="771" t="s">
        <v>34</v>
      </c>
      <c r="J290" s="759"/>
      <c r="K290" s="759"/>
      <c r="L290" s="759"/>
      <c r="M290" s="772"/>
      <c r="N290" s="369" t="s">
        <v>22</v>
      </c>
      <c r="O290" s="370"/>
      <c r="P290" s="370"/>
      <c r="Q290" s="370"/>
      <c r="R290" s="370"/>
      <c r="S290" s="370"/>
      <c r="T290" s="370"/>
      <c r="U290" s="370"/>
      <c r="V290" s="370"/>
      <c r="W290" s="370"/>
      <c r="X290" s="370"/>
      <c r="Y290" s="370"/>
      <c r="Z290" s="370"/>
      <c r="AA290" s="370"/>
      <c r="AB290" s="370"/>
      <c r="AC290" s="370"/>
      <c r="AD290" s="370"/>
      <c r="AE290" s="370"/>
      <c r="AF290" s="370"/>
      <c r="AG290" s="370"/>
      <c r="AH290" s="370"/>
      <c r="AI290" s="370"/>
      <c r="AJ290" s="370"/>
      <c r="AK290" s="370"/>
      <c r="AL290" s="370"/>
      <c r="AM290" s="370"/>
      <c r="AN290" s="370"/>
      <c r="AO290" s="370"/>
      <c r="AP290" s="371"/>
      <c r="AQ290" s="369" t="s">
        <v>28</v>
      </c>
      <c r="AR290" s="370"/>
      <c r="AS290" s="370"/>
      <c r="AT290" s="370"/>
      <c r="AU290" s="370"/>
      <c r="AV290" s="370"/>
      <c r="AW290" s="370"/>
      <c r="AX290" s="370"/>
      <c r="AY290" s="370"/>
      <c r="AZ290" s="370"/>
      <c r="BA290" s="370"/>
      <c r="BB290" s="370"/>
      <c r="BC290" s="370"/>
      <c r="BD290" s="370"/>
      <c r="BE290" s="370"/>
      <c r="BF290" s="371"/>
      <c r="BG290" s="752"/>
      <c r="BH290" s="753"/>
      <c r="BI290" s="753"/>
      <c r="BJ290" s="753"/>
      <c r="BK290" s="753"/>
      <c r="BL290" s="753"/>
      <c r="BM290" s="753"/>
      <c r="BN290" s="753"/>
      <c r="BO290" s="753"/>
      <c r="BP290" s="753"/>
      <c r="BQ290" s="753"/>
      <c r="BR290" s="753"/>
      <c r="BS290" s="753"/>
      <c r="BT290" s="753"/>
      <c r="BU290" s="753"/>
      <c r="BV290" s="753"/>
      <c r="BW290" s="753"/>
      <c r="BX290" s="753"/>
      <c r="BY290" s="754"/>
    </row>
    <row r="291" spans="2:77" ht="3.95" customHeight="1">
      <c r="B291" s="386"/>
      <c r="C291" s="387"/>
      <c r="D291" s="388"/>
      <c r="E291" s="760"/>
      <c r="F291" s="759"/>
      <c r="G291" s="759"/>
      <c r="H291" s="759"/>
      <c r="I291" s="759"/>
      <c r="J291" s="759"/>
      <c r="K291" s="759"/>
      <c r="L291" s="759"/>
      <c r="M291" s="772"/>
      <c r="N291" s="372"/>
      <c r="O291" s="364"/>
      <c r="P291" s="364"/>
      <c r="Q291" s="364"/>
      <c r="R291" s="364"/>
      <c r="S291" s="364"/>
      <c r="T291" s="364"/>
      <c r="U291" s="364"/>
      <c r="V291" s="364"/>
      <c r="W291" s="364"/>
      <c r="X291" s="364"/>
      <c r="Y291" s="364"/>
      <c r="Z291" s="364"/>
      <c r="AA291" s="364"/>
      <c r="AB291" s="364"/>
      <c r="AC291" s="364"/>
      <c r="AD291" s="364"/>
      <c r="AE291" s="364"/>
      <c r="AF291" s="364"/>
      <c r="AG291" s="364"/>
      <c r="AH291" s="364"/>
      <c r="AI291" s="364"/>
      <c r="AJ291" s="364"/>
      <c r="AK291" s="364"/>
      <c r="AL291" s="364"/>
      <c r="AM291" s="364"/>
      <c r="AN291" s="364"/>
      <c r="AO291" s="364"/>
      <c r="AP291" s="365"/>
      <c r="AQ291" s="372"/>
      <c r="AR291" s="364"/>
      <c r="AS291" s="364"/>
      <c r="AT291" s="364"/>
      <c r="AU291" s="364"/>
      <c r="AV291" s="364"/>
      <c r="AW291" s="364"/>
      <c r="AX291" s="364"/>
      <c r="AY291" s="364"/>
      <c r="AZ291" s="364"/>
      <c r="BA291" s="364"/>
      <c r="BB291" s="364"/>
      <c r="BC291" s="364"/>
      <c r="BD291" s="364"/>
      <c r="BE291" s="364"/>
      <c r="BF291" s="365"/>
      <c r="BG291" s="752"/>
      <c r="BH291" s="753"/>
      <c r="BI291" s="753"/>
      <c r="BJ291" s="753"/>
      <c r="BK291" s="753"/>
      <c r="BL291" s="753"/>
      <c r="BM291" s="753"/>
      <c r="BN291" s="753"/>
      <c r="BO291" s="753"/>
      <c r="BP291" s="753"/>
      <c r="BQ291" s="753"/>
      <c r="BR291" s="753"/>
      <c r="BS291" s="753"/>
      <c r="BT291" s="753"/>
      <c r="BU291" s="753"/>
      <c r="BV291" s="753"/>
      <c r="BW291" s="753"/>
      <c r="BX291" s="753"/>
      <c r="BY291" s="754"/>
    </row>
    <row r="292" spans="2:77" ht="3.95" customHeight="1">
      <c r="B292" s="386"/>
      <c r="C292" s="387"/>
      <c r="D292" s="388"/>
      <c r="E292" s="760"/>
      <c r="F292" s="759"/>
      <c r="G292" s="759"/>
      <c r="H292" s="759"/>
      <c r="I292" s="759"/>
      <c r="J292" s="759"/>
      <c r="K292" s="759"/>
      <c r="L292" s="759"/>
      <c r="M292" s="772"/>
      <c r="N292" s="763"/>
      <c r="O292" s="764"/>
      <c r="P292" s="764"/>
      <c r="Q292" s="764"/>
      <c r="R292" s="764"/>
      <c r="S292" s="764"/>
      <c r="T292" s="764"/>
      <c r="U292" s="764"/>
      <c r="V292" s="764"/>
      <c r="W292" s="764"/>
      <c r="X292" s="764"/>
      <c r="Y292" s="764"/>
      <c r="Z292" s="764"/>
      <c r="AA292" s="764"/>
      <c r="AB292" s="764"/>
      <c r="AC292" s="764"/>
      <c r="AD292" s="764"/>
      <c r="AE292" s="764"/>
      <c r="AF292" s="764"/>
      <c r="AG292" s="764"/>
      <c r="AH292" s="764"/>
      <c r="AI292" s="764"/>
      <c r="AJ292" s="764"/>
      <c r="AK292" s="764"/>
      <c r="AL292" s="764"/>
      <c r="AM292" s="764"/>
      <c r="AN292" s="764"/>
      <c r="AO292" s="764"/>
      <c r="AP292" s="765"/>
      <c r="AQ292" s="372"/>
      <c r="AR292" s="364"/>
      <c r="AS292" s="364"/>
      <c r="AT292" s="364"/>
      <c r="AU292" s="364"/>
      <c r="AV292" s="364"/>
      <c r="AW292" s="364"/>
      <c r="AX292" s="364"/>
      <c r="AY292" s="364"/>
      <c r="AZ292" s="364"/>
      <c r="BA292" s="364"/>
      <c r="BB292" s="364"/>
      <c r="BC292" s="364"/>
      <c r="BD292" s="364"/>
      <c r="BE292" s="364"/>
      <c r="BF292" s="365"/>
      <c r="BG292" s="752"/>
      <c r="BH292" s="753"/>
      <c r="BI292" s="753"/>
      <c r="BJ292" s="753"/>
      <c r="BK292" s="753"/>
      <c r="BL292" s="753"/>
      <c r="BM292" s="753"/>
      <c r="BN292" s="753"/>
      <c r="BO292" s="753"/>
      <c r="BP292" s="753"/>
      <c r="BQ292" s="753"/>
      <c r="BR292" s="753"/>
      <c r="BS292" s="753"/>
      <c r="BT292" s="753"/>
      <c r="BU292" s="753"/>
      <c r="BV292" s="753"/>
      <c r="BW292" s="753"/>
      <c r="BX292" s="753"/>
      <c r="BY292" s="754"/>
    </row>
    <row r="293" spans="2:77" ht="3.95" customHeight="1">
      <c r="B293" s="386"/>
      <c r="C293" s="387"/>
      <c r="D293" s="388"/>
      <c r="E293" s="760"/>
      <c r="F293" s="759"/>
      <c r="G293" s="759"/>
      <c r="H293" s="759"/>
      <c r="I293" s="759"/>
      <c r="J293" s="759"/>
      <c r="K293" s="759"/>
      <c r="L293" s="759"/>
      <c r="M293" s="772"/>
      <c r="N293" s="355" t="s">
        <v>26</v>
      </c>
      <c r="O293" s="355"/>
      <c r="P293" s="355"/>
      <c r="Q293" s="355"/>
      <c r="R293" s="355"/>
      <c r="S293" s="355"/>
      <c r="T293" s="355"/>
      <c r="U293" s="355"/>
      <c r="V293" s="769"/>
      <c r="W293" s="354" t="s">
        <v>27</v>
      </c>
      <c r="X293" s="355"/>
      <c r="Y293" s="355"/>
      <c r="Z293" s="355"/>
      <c r="AA293" s="355"/>
      <c r="AB293" s="355"/>
      <c r="AC293" s="355"/>
      <c r="AD293" s="355"/>
      <c r="AE293" s="356"/>
      <c r="AF293" s="360" t="s">
        <v>23</v>
      </c>
      <c r="AG293" s="361"/>
      <c r="AH293" s="361"/>
      <c r="AI293" s="361"/>
      <c r="AJ293" s="361"/>
      <c r="AK293" s="361"/>
      <c r="AL293" s="361"/>
      <c r="AM293" s="361"/>
      <c r="AN293" s="361"/>
      <c r="AO293" s="361"/>
      <c r="AP293" s="362"/>
      <c r="AQ293" s="369" t="s">
        <v>24</v>
      </c>
      <c r="AR293" s="370"/>
      <c r="AS293" s="370"/>
      <c r="AT293" s="370"/>
      <c r="AU293" s="370"/>
      <c r="AV293" s="370"/>
      <c r="AW293" s="370"/>
      <c r="AX293" s="371"/>
      <c r="AY293" s="373" t="s">
        <v>39</v>
      </c>
      <c r="AZ293" s="370"/>
      <c r="BA293" s="370"/>
      <c r="BB293" s="370"/>
      <c r="BC293" s="370"/>
      <c r="BD293" s="370"/>
      <c r="BE293" s="370"/>
      <c r="BF293" s="371"/>
      <c r="BG293" s="752"/>
      <c r="BH293" s="753"/>
      <c r="BI293" s="753"/>
      <c r="BJ293" s="753"/>
      <c r="BK293" s="753"/>
      <c r="BL293" s="753"/>
      <c r="BM293" s="753"/>
      <c r="BN293" s="753"/>
      <c r="BO293" s="753"/>
      <c r="BP293" s="753"/>
      <c r="BQ293" s="753"/>
      <c r="BR293" s="753"/>
      <c r="BS293" s="753"/>
      <c r="BT293" s="753"/>
      <c r="BU293" s="753"/>
      <c r="BV293" s="753"/>
      <c r="BW293" s="753"/>
      <c r="BX293" s="753"/>
      <c r="BY293" s="754"/>
    </row>
    <row r="294" spans="2:77" ht="3.95" customHeight="1">
      <c r="B294" s="386"/>
      <c r="C294" s="387"/>
      <c r="D294" s="388"/>
      <c r="E294" s="760"/>
      <c r="F294" s="759"/>
      <c r="G294" s="759"/>
      <c r="H294" s="759"/>
      <c r="I294" s="759"/>
      <c r="J294" s="759"/>
      <c r="K294" s="759"/>
      <c r="L294" s="759"/>
      <c r="M294" s="772"/>
      <c r="N294" s="355"/>
      <c r="O294" s="355"/>
      <c r="P294" s="355"/>
      <c r="Q294" s="355"/>
      <c r="R294" s="355"/>
      <c r="S294" s="355"/>
      <c r="T294" s="355"/>
      <c r="U294" s="355"/>
      <c r="V294" s="769"/>
      <c r="W294" s="354"/>
      <c r="X294" s="355"/>
      <c r="Y294" s="355"/>
      <c r="Z294" s="355"/>
      <c r="AA294" s="355"/>
      <c r="AB294" s="355"/>
      <c r="AC294" s="355"/>
      <c r="AD294" s="355"/>
      <c r="AE294" s="356"/>
      <c r="AF294" s="363"/>
      <c r="AG294" s="364"/>
      <c r="AH294" s="364"/>
      <c r="AI294" s="364"/>
      <c r="AJ294" s="364"/>
      <c r="AK294" s="364"/>
      <c r="AL294" s="364"/>
      <c r="AM294" s="364"/>
      <c r="AN294" s="364"/>
      <c r="AO294" s="364"/>
      <c r="AP294" s="365"/>
      <c r="AQ294" s="372"/>
      <c r="AR294" s="364"/>
      <c r="AS294" s="364"/>
      <c r="AT294" s="364"/>
      <c r="AU294" s="364"/>
      <c r="AV294" s="364"/>
      <c r="AW294" s="364"/>
      <c r="AX294" s="365"/>
      <c r="AY294" s="372"/>
      <c r="AZ294" s="364"/>
      <c r="BA294" s="364"/>
      <c r="BB294" s="364"/>
      <c r="BC294" s="364"/>
      <c r="BD294" s="364"/>
      <c r="BE294" s="364"/>
      <c r="BF294" s="365"/>
      <c r="BG294" s="752"/>
      <c r="BH294" s="753"/>
      <c r="BI294" s="753"/>
      <c r="BJ294" s="753"/>
      <c r="BK294" s="753"/>
      <c r="BL294" s="753"/>
      <c r="BM294" s="753"/>
      <c r="BN294" s="753"/>
      <c r="BO294" s="753"/>
      <c r="BP294" s="753"/>
      <c r="BQ294" s="753"/>
      <c r="BR294" s="753"/>
      <c r="BS294" s="753"/>
      <c r="BT294" s="753"/>
      <c r="BU294" s="753"/>
      <c r="BV294" s="753"/>
      <c r="BW294" s="753"/>
      <c r="BX294" s="753"/>
      <c r="BY294" s="754"/>
    </row>
    <row r="295" spans="2:77" ht="3.95" customHeight="1">
      <c r="B295" s="386"/>
      <c r="C295" s="387"/>
      <c r="D295" s="388"/>
      <c r="E295" s="760"/>
      <c r="F295" s="759"/>
      <c r="G295" s="759"/>
      <c r="H295" s="759"/>
      <c r="I295" s="759"/>
      <c r="J295" s="759"/>
      <c r="K295" s="759"/>
      <c r="L295" s="759"/>
      <c r="M295" s="772"/>
      <c r="N295" s="355"/>
      <c r="O295" s="355"/>
      <c r="P295" s="355"/>
      <c r="Q295" s="355"/>
      <c r="R295" s="355"/>
      <c r="S295" s="355"/>
      <c r="T295" s="355"/>
      <c r="U295" s="355"/>
      <c r="V295" s="769"/>
      <c r="W295" s="354"/>
      <c r="X295" s="355"/>
      <c r="Y295" s="355"/>
      <c r="Z295" s="355"/>
      <c r="AA295" s="355"/>
      <c r="AB295" s="355"/>
      <c r="AC295" s="355"/>
      <c r="AD295" s="355"/>
      <c r="AE295" s="356"/>
      <c r="AF295" s="363"/>
      <c r="AG295" s="364"/>
      <c r="AH295" s="364"/>
      <c r="AI295" s="364"/>
      <c r="AJ295" s="364"/>
      <c r="AK295" s="364"/>
      <c r="AL295" s="364"/>
      <c r="AM295" s="364"/>
      <c r="AN295" s="364"/>
      <c r="AO295" s="364"/>
      <c r="AP295" s="365"/>
      <c r="AQ295" s="372"/>
      <c r="AR295" s="364"/>
      <c r="AS295" s="364"/>
      <c r="AT295" s="364"/>
      <c r="AU295" s="364"/>
      <c r="AV295" s="364"/>
      <c r="AW295" s="364"/>
      <c r="AX295" s="365"/>
      <c r="AY295" s="372"/>
      <c r="AZ295" s="364"/>
      <c r="BA295" s="364"/>
      <c r="BB295" s="364"/>
      <c r="BC295" s="364"/>
      <c r="BD295" s="364"/>
      <c r="BE295" s="364"/>
      <c r="BF295" s="365"/>
      <c r="BG295" s="752"/>
      <c r="BH295" s="753"/>
      <c r="BI295" s="753"/>
      <c r="BJ295" s="753"/>
      <c r="BK295" s="753"/>
      <c r="BL295" s="753"/>
      <c r="BM295" s="753"/>
      <c r="BN295" s="753"/>
      <c r="BO295" s="753"/>
      <c r="BP295" s="753"/>
      <c r="BQ295" s="753"/>
      <c r="BR295" s="753"/>
      <c r="BS295" s="753"/>
      <c r="BT295" s="753"/>
      <c r="BU295" s="753"/>
      <c r="BV295" s="753"/>
      <c r="BW295" s="753"/>
      <c r="BX295" s="753"/>
      <c r="BY295" s="754"/>
    </row>
    <row r="296" spans="2:77" ht="3.95" customHeight="1">
      <c r="B296" s="386"/>
      <c r="C296" s="387"/>
      <c r="D296" s="388"/>
      <c r="E296" s="760"/>
      <c r="F296" s="759"/>
      <c r="G296" s="759"/>
      <c r="H296" s="759"/>
      <c r="I296" s="759"/>
      <c r="J296" s="759"/>
      <c r="K296" s="759"/>
      <c r="L296" s="759"/>
      <c r="M296" s="772"/>
      <c r="N296" s="355"/>
      <c r="O296" s="355"/>
      <c r="P296" s="355"/>
      <c r="Q296" s="355"/>
      <c r="R296" s="355"/>
      <c r="S296" s="355"/>
      <c r="T296" s="355"/>
      <c r="U296" s="355"/>
      <c r="V296" s="769"/>
      <c r="W296" s="354"/>
      <c r="X296" s="355"/>
      <c r="Y296" s="355"/>
      <c r="Z296" s="355"/>
      <c r="AA296" s="355"/>
      <c r="AB296" s="355"/>
      <c r="AC296" s="355"/>
      <c r="AD296" s="355"/>
      <c r="AE296" s="356"/>
      <c r="AF296" s="363"/>
      <c r="AG296" s="364"/>
      <c r="AH296" s="364"/>
      <c r="AI296" s="364"/>
      <c r="AJ296" s="364"/>
      <c r="AK296" s="364"/>
      <c r="AL296" s="364"/>
      <c r="AM296" s="364"/>
      <c r="AN296" s="364"/>
      <c r="AO296" s="364"/>
      <c r="AP296" s="365"/>
      <c r="AQ296" s="369" t="s">
        <v>25</v>
      </c>
      <c r="AR296" s="370"/>
      <c r="AS296" s="370"/>
      <c r="AT296" s="370"/>
      <c r="AU296" s="370"/>
      <c r="AV296" s="370"/>
      <c r="AW296" s="370"/>
      <c r="AX296" s="371"/>
      <c r="AY296" s="372"/>
      <c r="AZ296" s="364"/>
      <c r="BA296" s="364"/>
      <c r="BB296" s="364"/>
      <c r="BC296" s="364"/>
      <c r="BD296" s="364"/>
      <c r="BE296" s="364"/>
      <c r="BF296" s="365"/>
      <c r="BG296" s="752"/>
      <c r="BH296" s="753"/>
      <c r="BI296" s="753"/>
      <c r="BJ296" s="753"/>
      <c r="BK296" s="753"/>
      <c r="BL296" s="753"/>
      <c r="BM296" s="753"/>
      <c r="BN296" s="753"/>
      <c r="BO296" s="753"/>
      <c r="BP296" s="753"/>
      <c r="BQ296" s="753"/>
      <c r="BR296" s="753"/>
      <c r="BS296" s="753"/>
      <c r="BT296" s="753"/>
      <c r="BU296" s="753"/>
      <c r="BV296" s="753"/>
      <c r="BW296" s="753"/>
      <c r="BX296" s="753"/>
      <c r="BY296" s="754"/>
    </row>
    <row r="297" spans="2:77" ht="3.95" customHeight="1">
      <c r="B297" s="386"/>
      <c r="C297" s="387"/>
      <c r="D297" s="388"/>
      <c r="E297" s="760"/>
      <c r="F297" s="759"/>
      <c r="G297" s="759"/>
      <c r="H297" s="759"/>
      <c r="I297" s="759"/>
      <c r="J297" s="759"/>
      <c r="K297" s="759"/>
      <c r="L297" s="759"/>
      <c r="M297" s="772"/>
      <c r="N297" s="355"/>
      <c r="O297" s="355"/>
      <c r="P297" s="355"/>
      <c r="Q297" s="355"/>
      <c r="R297" s="355"/>
      <c r="S297" s="355"/>
      <c r="T297" s="355"/>
      <c r="U297" s="355"/>
      <c r="V297" s="769"/>
      <c r="W297" s="354"/>
      <c r="X297" s="355"/>
      <c r="Y297" s="355"/>
      <c r="Z297" s="355"/>
      <c r="AA297" s="355"/>
      <c r="AB297" s="355"/>
      <c r="AC297" s="355"/>
      <c r="AD297" s="355"/>
      <c r="AE297" s="356"/>
      <c r="AF297" s="363"/>
      <c r="AG297" s="364"/>
      <c r="AH297" s="364"/>
      <c r="AI297" s="364"/>
      <c r="AJ297" s="364"/>
      <c r="AK297" s="364"/>
      <c r="AL297" s="364"/>
      <c r="AM297" s="364"/>
      <c r="AN297" s="364"/>
      <c r="AO297" s="364"/>
      <c r="AP297" s="365"/>
      <c r="AQ297" s="372"/>
      <c r="AR297" s="364"/>
      <c r="AS297" s="364"/>
      <c r="AT297" s="364"/>
      <c r="AU297" s="364"/>
      <c r="AV297" s="364"/>
      <c r="AW297" s="364"/>
      <c r="AX297" s="365"/>
      <c r="AY297" s="372"/>
      <c r="AZ297" s="364"/>
      <c r="BA297" s="364"/>
      <c r="BB297" s="364"/>
      <c r="BC297" s="364"/>
      <c r="BD297" s="364"/>
      <c r="BE297" s="364"/>
      <c r="BF297" s="365"/>
      <c r="BG297" s="752"/>
      <c r="BH297" s="753"/>
      <c r="BI297" s="753"/>
      <c r="BJ297" s="753"/>
      <c r="BK297" s="753"/>
      <c r="BL297" s="753"/>
      <c r="BM297" s="753"/>
      <c r="BN297" s="753"/>
      <c r="BO297" s="753"/>
      <c r="BP297" s="753"/>
      <c r="BQ297" s="753"/>
      <c r="BR297" s="753"/>
      <c r="BS297" s="753"/>
      <c r="BT297" s="753"/>
      <c r="BU297" s="753"/>
      <c r="BV297" s="753"/>
      <c r="BW297" s="753"/>
      <c r="BX297" s="753"/>
      <c r="BY297" s="754"/>
    </row>
    <row r="298" spans="2:77" ht="3.95" customHeight="1" thickBot="1">
      <c r="B298" s="389"/>
      <c r="C298" s="390"/>
      <c r="D298" s="391"/>
      <c r="E298" s="761"/>
      <c r="F298" s="762"/>
      <c r="G298" s="762"/>
      <c r="H298" s="762"/>
      <c r="I298" s="762"/>
      <c r="J298" s="762"/>
      <c r="K298" s="762"/>
      <c r="L298" s="762"/>
      <c r="M298" s="773"/>
      <c r="N298" s="358"/>
      <c r="O298" s="358"/>
      <c r="P298" s="358"/>
      <c r="Q298" s="358"/>
      <c r="R298" s="358"/>
      <c r="S298" s="358"/>
      <c r="T298" s="358"/>
      <c r="U298" s="358"/>
      <c r="V298" s="770"/>
      <c r="W298" s="357"/>
      <c r="X298" s="358"/>
      <c r="Y298" s="358"/>
      <c r="Z298" s="358"/>
      <c r="AA298" s="358"/>
      <c r="AB298" s="358"/>
      <c r="AC298" s="358"/>
      <c r="AD298" s="358"/>
      <c r="AE298" s="359"/>
      <c r="AF298" s="366"/>
      <c r="AG298" s="367"/>
      <c r="AH298" s="367"/>
      <c r="AI298" s="367"/>
      <c r="AJ298" s="367"/>
      <c r="AK298" s="367"/>
      <c r="AL298" s="367"/>
      <c r="AM298" s="367"/>
      <c r="AN298" s="367"/>
      <c r="AO298" s="367"/>
      <c r="AP298" s="368"/>
      <c r="AQ298" s="374"/>
      <c r="AR298" s="367"/>
      <c r="AS298" s="367"/>
      <c r="AT298" s="367"/>
      <c r="AU298" s="367"/>
      <c r="AV298" s="367"/>
      <c r="AW298" s="367"/>
      <c r="AX298" s="368"/>
      <c r="AY298" s="374"/>
      <c r="AZ298" s="367"/>
      <c r="BA298" s="367"/>
      <c r="BB298" s="367"/>
      <c r="BC298" s="367"/>
      <c r="BD298" s="367"/>
      <c r="BE298" s="367"/>
      <c r="BF298" s="368"/>
      <c r="BG298" s="755"/>
      <c r="BH298" s="756"/>
      <c r="BI298" s="756"/>
      <c r="BJ298" s="756"/>
      <c r="BK298" s="756"/>
      <c r="BL298" s="756"/>
      <c r="BM298" s="756"/>
      <c r="BN298" s="756"/>
      <c r="BO298" s="756"/>
      <c r="BP298" s="756"/>
      <c r="BQ298" s="756"/>
      <c r="BR298" s="756"/>
      <c r="BS298" s="756"/>
      <c r="BT298" s="756"/>
      <c r="BU298" s="756"/>
      <c r="BV298" s="756"/>
      <c r="BW298" s="756"/>
      <c r="BX298" s="756"/>
      <c r="BY298" s="757"/>
    </row>
    <row r="299" spans="2:77" ht="3.95" customHeight="1" thickBot="1">
      <c r="B299" s="32"/>
      <c r="C299" s="32"/>
      <c r="D299" s="32"/>
      <c r="E299" s="15"/>
      <c r="F299" s="15"/>
      <c r="G299" s="15"/>
      <c r="H299" s="15"/>
      <c r="I299" s="15" t="s">
        <v>33</v>
      </c>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37"/>
      <c r="BY299" s="37"/>
    </row>
    <row r="300" spans="2:77" ht="3.95" customHeight="1">
      <c r="B300" s="291">
        <v>1</v>
      </c>
      <c r="C300" s="292"/>
      <c r="D300" s="293"/>
      <c r="E300" s="339" t="str">
        <f>IF(E84="","",E84)</f>
        <v/>
      </c>
      <c r="F300" s="340"/>
      <c r="G300" s="340"/>
      <c r="H300" s="340"/>
      <c r="I300" s="340"/>
      <c r="J300" s="340"/>
      <c r="K300" s="340"/>
      <c r="L300" s="340"/>
      <c r="M300" s="341"/>
      <c r="N300" s="336" t="str">
        <f>IF(N84="","",N84)</f>
        <v/>
      </c>
      <c r="O300" s="336"/>
      <c r="P300" s="336"/>
      <c r="Q300" s="336"/>
      <c r="R300" s="336"/>
      <c r="S300" s="336"/>
      <c r="T300" s="336"/>
      <c r="U300" s="336"/>
      <c r="V300" s="336"/>
      <c r="W300" s="336"/>
      <c r="X300" s="336"/>
      <c r="Y300" s="336"/>
      <c r="Z300" s="336"/>
      <c r="AA300" s="336"/>
      <c r="AB300" s="336"/>
      <c r="AC300" s="336"/>
      <c r="AD300" s="336"/>
      <c r="AE300" s="336"/>
      <c r="AF300" s="348" t="str">
        <f>AF84&amp;""</f>
        <v/>
      </c>
      <c r="AG300" s="349"/>
      <c r="AH300" s="349"/>
      <c r="AI300" s="349"/>
      <c r="AJ300" s="349"/>
      <c r="AK300" s="306" t="str">
        <f>IF(AK84="","",AK84)</f>
        <v/>
      </c>
      <c r="AL300" s="306"/>
      <c r="AM300" s="306"/>
      <c r="AN300" s="306"/>
      <c r="AO300" s="100" t="s">
        <v>11</v>
      </c>
      <c r="AP300" s="180" t="str">
        <f>IF(AP84="","",AP84)</f>
        <v/>
      </c>
      <c r="AQ300" s="180"/>
      <c r="AR300" s="100" t="s">
        <v>8</v>
      </c>
      <c r="AS300" s="180" t="str">
        <f>IF(AS84="","",AS84)</f>
        <v/>
      </c>
      <c r="AT300" s="180"/>
      <c r="AU300" s="100" t="s">
        <v>14</v>
      </c>
      <c r="AV300" s="133" t="str">
        <f>IF(AV84="","",AV84)</f>
        <v/>
      </c>
      <c r="AW300" s="134"/>
      <c r="AX300" s="134"/>
      <c r="AY300" s="134"/>
      <c r="AZ300" s="134"/>
      <c r="BA300" s="134"/>
      <c r="BB300" s="139" t="s">
        <v>11</v>
      </c>
      <c r="BC300" s="375" t="str">
        <f>IF(BC84="","",BC84)</f>
        <v/>
      </c>
      <c r="BD300" s="375"/>
      <c r="BE300" s="375"/>
      <c r="BF300" s="377" t="s">
        <v>8</v>
      </c>
      <c r="BG300" s="869"/>
      <c r="BH300" s="869"/>
      <c r="BI300" s="869"/>
      <c r="BJ300" s="869"/>
      <c r="BK300" s="869"/>
      <c r="BL300" s="869"/>
      <c r="BM300" s="869"/>
      <c r="BN300" s="869"/>
      <c r="BO300" s="869"/>
      <c r="BP300" s="869"/>
      <c r="BQ300" s="869"/>
      <c r="BR300" s="869"/>
      <c r="BS300" s="869"/>
      <c r="BT300" s="869"/>
      <c r="BU300" s="869"/>
      <c r="BV300" s="869"/>
      <c r="BW300" s="869"/>
      <c r="BX300" s="869"/>
      <c r="BY300" s="870"/>
    </row>
    <row r="301" spans="2:77" ht="3.95" customHeight="1">
      <c r="B301" s="294"/>
      <c r="C301" s="295"/>
      <c r="D301" s="296"/>
      <c r="E301" s="342"/>
      <c r="F301" s="343"/>
      <c r="G301" s="343"/>
      <c r="H301" s="343"/>
      <c r="I301" s="343"/>
      <c r="J301" s="343"/>
      <c r="K301" s="343"/>
      <c r="L301" s="343"/>
      <c r="M301" s="344"/>
      <c r="N301" s="337"/>
      <c r="O301" s="337"/>
      <c r="P301" s="337"/>
      <c r="Q301" s="337"/>
      <c r="R301" s="337"/>
      <c r="S301" s="337"/>
      <c r="T301" s="337"/>
      <c r="U301" s="337"/>
      <c r="V301" s="337"/>
      <c r="W301" s="337"/>
      <c r="X301" s="337"/>
      <c r="Y301" s="337"/>
      <c r="Z301" s="337"/>
      <c r="AA301" s="337"/>
      <c r="AB301" s="337"/>
      <c r="AC301" s="337"/>
      <c r="AD301" s="337"/>
      <c r="AE301" s="337"/>
      <c r="AF301" s="350"/>
      <c r="AG301" s="351"/>
      <c r="AH301" s="351"/>
      <c r="AI301" s="351"/>
      <c r="AJ301" s="351"/>
      <c r="AK301" s="269"/>
      <c r="AL301" s="269"/>
      <c r="AM301" s="269"/>
      <c r="AN301" s="269"/>
      <c r="AO301" s="97"/>
      <c r="AP301" s="95"/>
      <c r="AQ301" s="95"/>
      <c r="AR301" s="97"/>
      <c r="AS301" s="95"/>
      <c r="AT301" s="95"/>
      <c r="AU301" s="97"/>
      <c r="AV301" s="135"/>
      <c r="AW301" s="136"/>
      <c r="AX301" s="136"/>
      <c r="AY301" s="136"/>
      <c r="AZ301" s="136"/>
      <c r="BA301" s="136"/>
      <c r="BB301" s="97"/>
      <c r="BC301" s="189"/>
      <c r="BD301" s="189"/>
      <c r="BE301" s="189"/>
      <c r="BF301" s="378"/>
      <c r="BG301" s="871"/>
      <c r="BH301" s="871"/>
      <c r="BI301" s="871"/>
      <c r="BJ301" s="871"/>
      <c r="BK301" s="871"/>
      <c r="BL301" s="871"/>
      <c r="BM301" s="871"/>
      <c r="BN301" s="871"/>
      <c r="BO301" s="871"/>
      <c r="BP301" s="871"/>
      <c r="BQ301" s="871"/>
      <c r="BR301" s="871"/>
      <c r="BS301" s="871"/>
      <c r="BT301" s="871"/>
      <c r="BU301" s="871"/>
      <c r="BV301" s="871"/>
      <c r="BW301" s="871"/>
      <c r="BX301" s="871"/>
      <c r="BY301" s="872"/>
    </row>
    <row r="302" spans="2:77" ht="3.95" customHeight="1">
      <c r="B302" s="294"/>
      <c r="C302" s="295"/>
      <c r="D302" s="296"/>
      <c r="E302" s="342"/>
      <c r="F302" s="343"/>
      <c r="G302" s="343"/>
      <c r="H302" s="343"/>
      <c r="I302" s="343"/>
      <c r="J302" s="343"/>
      <c r="K302" s="343"/>
      <c r="L302" s="343"/>
      <c r="M302" s="344"/>
      <c r="N302" s="337"/>
      <c r="O302" s="337"/>
      <c r="P302" s="337"/>
      <c r="Q302" s="337"/>
      <c r="R302" s="337"/>
      <c r="S302" s="337"/>
      <c r="T302" s="337"/>
      <c r="U302" s="337"/>
      <c r="V302" s="337"/>
      <c r="W302" s="337"/>
      <c r="X302" s="337"/>
      <c r="Y302" s="337"/>
      <c r="Z302" s="337"/>
      <c r="AA302" s="337"/>
      <c r="AB302" s="337"/>
      <c r="AC302" s="337"/>
      <c r="AD302" s="337"/>
      <c r="AE302" s="337"/>
      <c r="AF302" s="350"/>
      <c r="AG302" s="351"/>
      <c r="AH302" s="351"/>
      <c r="AI302" s="351"/>
      <c r="AJ302" s="351"/>
      <c r="AK302" s="269"/>
      <c r="AL302" s="269"/>
      <c r="AM302" s="269"/>
      <c r="AN302" s="269"/>
      <c r="AO302" s="97"/>
      <c r="AP302" s="95"/>
      <c r="AQ302" s="95"/>
      <c r="AR302" s="97"/>
      <c r="AS302" s="95"/>
      <c r="AT302" s="95"/>
      <c r="AU302" s="97"/>
      <c r="AV302" s="135"/>
      <c r="AW302" s="136"/>
      <c r="AX302" s="136"/>
      <c r="AY302" s="136"/>
      <c r="AZ302" s="136"/>
      <c r="BA302" s="136"/>
      <c r="BB302" s="97"/>
      <c r="BC302" s="189"/>
      <c r="BD302" s="189"/>
      <c r="BE302" s="189"/>
      <c r="BF302" s="378"/>
      <c r="BG302" s="871"/>
      <c r="BH302" s="871"/>
      <c r="BI302" s="871"/>
      <c r="BJ302" s="871"/>
      <c r="BK302" s="871"/>
      <c r="BL302" s="871"/>
      <c r="BM302" s="871"/>
      <c r="BN302" s="871"/>
      <c r="BO302" s="871"/>
      <c r="BP302" s="871"/>
      <c r="BQ302" s="871"/>
      <c r="BR302" s="871"/>
      <c r="BS302" s="871"/>
      <c r="BT302" s="871"/>
      <c r="BU302" s="871"/>
      <c r="BV302" s="871"/>
      <c r="BW302" s="871"/>
      <c r="BX302" s="871"/>
      <c r="BY302" s="872"/>
    </row>
    <row r="303" spans="2:77" ht="3.95" customHeight="1">
      <c r="B303" s="294"/>
      <c r="C303" s="295"/>
      <c r="D303" s="296"/>
      <c r="E303" s="342"/>
      <c r="F303" s="343"/>
      <c r="G303" s="343"/>
      <c r="H303" s="343"/>
      <c r="I303" s="343"/>
      <c r="J303" s="343"/>
      <c r="K303" s="343"/>
      <c r="L303" s="343"/>
      <c r="M303" s="344"/>
      <c r="N303" s="337"/>
      <c r="O303" s="337"/>
      <c r="P303" s="337"/>
      <c r="Q303" s="337"/>
      <c r="R303" s="337"/>
      <c r="S303" s="337"/>
      <c r="T303" s="337"/>
      <c r="U303" s="337"/>
      <c r="V303" s="337"/>
      <c r="W303" s="337"/>
      <c r="X303" s="337"/>
      <c r="Y303" s="337"/>
      <c r="Z303" s="337"/>
      <c r="AA303" s="337"/>
      <c r="AB303" s="337"/>
      <c r="AC303" s="337"/>
      <c r="AD303" s="337"/>
      <c r="AE303" s="337"/>
      <c r="AF303" s="350"/>
      <c r="AG303" s="351"/>
      <c r="AH303" s="351"/>
      <c r="AI303" s="351"/>
      <c r="AJ303" s="351"/>
      <c r="AK303" s="269"/>
      <c r="AL303" s="269"/>
      <c r="AM303" s="269"/>
      <c r="AN303" s="269"/>
      <c r="AO303" s="97"/>
      <c r="AP303" s="95"/>
      <c r="AQ303" s="95"/>
      <c r="AR303" s="97"/>
      <c r="AS303" s="95"/>
      <c r="AT303" s="95"/>
      <c r="AU303" s="97"/>
      <c r="AV303" s="135"/>
      <c r="AW303" s="136"/>
      <c r="AX303" s="136"/>
      <c r="AY303" s="136"/>
      <c r="AZ303" s="136"/>
      <c r="BA303" s="136"/>
      <c r="BB303" s="97"/>
      <c r="BC303" s="189"/>
      <c r="BD303" s="189"/>
      <c r="BE303" s="189"/>
      <c r="BF303" s="378"/>
      <c r="BG303" s="871"/>
      <c r="BH303" s="871"/>
      <c r="BI303" s="871"/>
      <c r="BJ303" s="871"/>
      <c r="BK303" s="871"/>
      <c r="BL303" s="871"/>
      <c r="BM303" s="871"/>
      <c r="BN303" s="871"/>
      <c r="BO303" s="871"/>
      <c r="BP303" s="871"/>
      <c r="BQ303" s="871"/>
      <c r="BR303" s="871"/>
      <c r="BS303" s="871"/>
      <c r="BT303" s="871"/>
      <c r="BU303" s="871"/>
      <c r="BV303" s="871"/>
      <c r="BW303" s="871"/>
      <c r="BX303" s="871"/>
      <c r="BY303" s="872"/>
    </row>
    <row r="304" spans="2:77" ht="3.95" customHeight="1">
      <c r="B304" s="294"/>
      <c r="C304" s="295"/>
      <c r="D304" s="296"/>
      <c r="E304" s="342"/>
      <c r="F304" s="343"/>
      <c r="G304" s="343"/>
      <c r="H304" s="343"/>
      <c r="I304" s="343"/>
      <c r="J304" s="343"/>
      <c r="K304" s="343"/>
      <c r="L304" s="343"/>
      <c r="M304" s="344"/>
      <c r="N304" s="337"/>
      <c r="O304" s="337"/>
      <c r="P304" s="337"/>
      <c r="Q304" s="337"/>
      <c r="R304" s="337"/>
      <c r="S304" s="337"/>
      <c r="T304" s="337"/>
      <c r="U304" s="337"/>
      <c r="V304" s="337"/>
      <c r="W304" s="337"/>
      <c r="X304" s="337"/>
      <c r="Y304" s="337"/>
      <c r="Z304" s="337"/>
      <c r="AA304" s="337"/>
      <c r="AB304" s="337"/>
      <c r="AC304" s="337"/>
      <c r="AD304" s="337"/>
      <c r="AE304" s="337"/>
      <c r="AF304" s="350"/>
      <c r="AG304" s="351"/>
      <c r="AH304" s="351"/>
      <c r="AI304" s="351"/>
      <c r="AJ304" s="351"/>
      <c r="AK304" s="269"/>
      <c r="AL304" s="269"/>
      <c r="AM304" s="269"/>
      <c r="AN304" s="269"/>
      <c r="AO304" s="97"/>
      <c r="AP304" s="95"/>
      <c r="AQ304" s="95"/>
      <c r="AR304" s="97"/>
      <c r="AS304" s="95"/>
      <c r="AT304" s="95"/>
      <c r="AU304" s="97"/>
      <c r="AV304" s="135"/>
      <c r="AW304" s="136"/>
      <c r="AX304" s="136"/>
      <c r="AY304" s="136"/>
      <c r="AZ304" s="136"/>
      <c r="BA304" s="136"/>
      <c r="BB304" s="97"/>
      <c r="BC304" s="189"/>
      <c r="BD304" s="189"/>
      <c r="BE304" s="189"/>
      <c r="BF304" s="378"/>
      <c r="BG304" s="871"/>
      <c r="BH304" s="871"/>
      <c r="BI304" s="871"/>
      <c r="BJ304" s="871"/>
      <c r="BK304" s="871"/>
      <c r="BL304" s="871"/>
      <c r="BM304" s="871"/>
      <c r="BN304" s="871"/>
      <c r="BO304" s="871"/>
      <c r="BP304" s="871"/>
      <c r="BQ304" s="871"/>
      <c r="BR304" s="871"/>
      <c r="BS304" s="871"/>
      <c r="BT304" s="871"/>
      <c r="BU304" s="871"/>
      <c r="BV304" s="871"/>
      <c r="BW304" s="871"/>
      <c r="BX304" s="871"/>
      <c r="BY304" s="872"/>
    </row>
    <row r="305" spans="2:77" ht="3.95" customHeight="1" thickBot="1">
      <c r="B305" s="294"/>
      <c r="C305" s="295"/>
      <c r="D305" s="296"/>
      <c r="E305" s="345"/>
      <c r="F305" s="346"/>
      <c r="G305" s="346"/>
      <c r="H305" s="346"/>
      <c r="I305" s="346"/>
      <c r="J305" s="346"/>
      <c r="K305" s="346"/>
      <c r="L305" s="346"/>
      <c r="M305" s="347"/>
      <c r="N305" s="338"/>
      <c r="O305" s="338"/>
      <c r="P305" s="338"/>
      <c r="Q305" s="338"/>
      <c r="R305" s="338"/>
      <c r="S305" s="338"/>
      <c r="T305" s="338"/>
      <c r="U305" s="338"/>
      <c r="V305" s="338"/>
      <c r="W305" s="338"/>
      <c r="X305" s="338"/>
      <c r="Y305" s="338"/>
      <c r="Z305" s="338"/>
      <c r="AA305" s="338"/>
      <c r="AB305" s="338"/>
      <c r="AC305" s="338"/>
      <c r="AD305" s="338"/>
      <c r="AE305" s="338"/>
      <c r="AF305" s="352"/>
      <c r="AG305" s="353"/>
      <c r="AH305" s="353"/>
      <c r="AI305" s="353"/>
      <c r="AJ305" s="353"/>
      <c r="AK305" s="307"/>
      <c r="AL305" s="307"/>
      <c r="AM305" s="307"/>
      <c r="AN305" s="307"/>
      <c r="AO305" s="101"/>
      <c r="AP305" s="181"/>
      <c r="AQ305" s="181"/>
      <c r="AR305" s="101"/>
      <c r="AS305" s="181"/>
      <c r="AT305" s="181"/>
      <c r="AU305" s="101"/>
      <c r="AV305" s="137"/>
      <c r="AW305" s="138"/>
      <c r="AX305" s="138"/>
      <c r="AY305" s="138"/>
      <c r="AZ305" s="138"/>
      <c r="BA305" s="138"/>
      <c r="BB305" s="140"/>
      <c r="BC305" s="376"/>
      <c r="BD305" s="376"/>
      <c r="BE305" s="376"/>
      <c r="BF305" s="379"/>
      <c r="BG305" s="873"/>
      <c r="BH305" s="873"/>
      <c r="BI305" s="873"/>
      <c r="BJ305" s="873"/>
      <c r="BK305" s="873"/>
      <c r="BL305" s="873"/>
      <c r="BM305" s="873"/>
      <c r="BN305" s="873"/>
      <c r="BO305" s="873"/>
      <c r="BP305" s="873"/>
      <c r="BQ305" s="873"/>
      <c r="BR305" s="873"/>
      <c r="BS305" s="873"/>
      <c r="BT305" s="873"/>
      <c r="BU305" s="873"/>
      <c r="BV305" s="873"/>
      <c r="BW305" s="873"/>
      <c r="BX305" s="873"/>
      <c r="BY305" s="874"/>
    </row>
    <row r="306" spans="2:77" ht="3.95" customHeight="1">
      <c r="B306" s="294"/>
      <c r="C306" s="295"/>
      <c r="D306" s="295"/>
      <c r="E306" s="182" t="s">
        <v>31</v>
      </c>
      <c r="F306" s="183"/>
      <c r="G306" s="183"/>
      <c r="H306" s="95" t="str">
        <f>IF(H90="","",H90)</f>
        <v/>
      </c>
      <c r="I306" s="95"/>
      <c r="J306" s="95"/>
      <c r="K306" s="95"/>
      <c r="L306" s="322" t="s">
        <v>29</v>
      </c>
      <c r="M306" s="323"/>
      <c r="N306" s="324" t="s">
        <v>32</v>
      </c>
      <c r="O306" s="325"/>
      <c r="P306" s="325"/>
      <c r="Q306" s="93" t="str">
        <f>IF(Q90="","",Q90)</f>
        <v/>
      </c>
      <c r="R306" s="93"/>
      <c r="S306" s="93"/>
      <c r="T306" s="93"/>
      <c r="U306" s="128" t="s">
        <v>29</v>
      </c>
      <c r="V306" s="129"/>
      <c r="W306" s="92" t="str">
        <f>IF(W90="","",W90)</f>
        <v/>
      </c>
      <c r="X306" s="93"/>
      <c r="Y306" s="93"/>
      <c r="Z306" s="93"/>
      <c r="AA306" s="96" t="s">
        <v>11</v>
      </c>
      <c r="AB306" s="93" t="str">
        <f>IF(AB90="","",AB90)</f>
        <v/>
      </c>
      <c r="AC306" s="93"/>
      <c r="AD306" s="128" t="s">
        <v>8</v>
      </c>
      <c r="AE306" s="129"/>
      <c r="AF306" s="94" t="str">
        <f>IF(AF90="","",AF90)</f>
        <v/>
      </c>
      <c r="AG306" s="95"/>
      <c r="AH306" s="95"/>
      <c r="AI306" s="97" t="s">
        <v>8</v>
      </c>
      <c r="AJ306" s="268" t="str">
        <f>AJ90&amp;""</f>
        <v/>
      </c>
      <c r="AK306" s="269"/>
      <c r="AL306" s="269"/>
      <c r="AM306" s="269"/>
      <c r="AN306" s="269"/>
      <c r="AO306" s="269"/>
      <c r="AP306" s="270"/>
      <c r="AQ306" s="274" t="str">
        <f>IF(AQ90="","",AQ90)</f>
        <v/>
      </c>
      <c r="AR306" s="275"/>
      <c r="AS306" s="275"/>
      <c r="AT306" s="275"/>
      <c r="AU306" s="275"/>
      <c r="AV306" s="97" t="s">
        <v>8</v>
      </c>
      <c r="AW306" s="279" t="str">
        <f>IF(AW90="","",AW90)</f>
        <v/>
      </c>
      <c r="AX306" s="279"/>
      <c r="AY306" s="279"/>
      <c r="AZ306" s="279"/>
      <c r="BA306" s="279"/>
      <c r="BB306" s="279"/>
      <c r="BC306" s="279"/>
      <c r="BD306" s="279"/>
      <c r="BE306" s="130" t="s">
        <v>15</v>
      </c>
      <c r="BF306" s="131"/>
      <c r="BG306" s="60"/>
      <c r="BH306" s="61"/>
      <c r="BI306" s="61"/>
      <c r="BJ306" s="61"/>
      <c r="BK306" s="61"/>
      <c r="BL306" s="61"/>
      <c r="BM306" s="61"/>
      <c r="BN306" s="61"/>
      <c r="BO306" s="61"/>
      <c r="BP306" s="61"/>
      <c r="BQ306" s="61"/>
      <c r="BR306" s="61"/>
      <c r="BS306" s="61"/>
      <c r="BT306" s="61"/>
      <c r="BU306" s="61"/>
      <c r="BV306" s="61"/>
      <c r="BW306" s="61"/>
      <c r="BX306" s="61"/>
      <c r="BY306" s="62"/>
    </row>
    <row r="307" spans="2:77" ht="3.95" customHeight="1">
      <c r="B307" s="294"/>
      <c r="C307" s="295"/>
      <c r="D307" s="295"/>
      <c r="E307" s="182"/>
      <c r="F307" s="183"/>
      <c r="G307" s="183"/>
      <c r="H307" s="95"/>
      <c r="I307" s="95"/>
      <c r="J307" s="95"/>
      <c r="K307" s="95"/>
      <c r="L307" s="322"/>
      <c r="M307" s="323"/>
      <c r="N307" s="326"/>
      <c r="O307" s="183"/>
      <c r="P307" s="183"/>
      <c r="Q307" s="95"/>
      <c r="R307" s="95"/>
      <c r="S307" s="95"/>
      <c r="T307" s="95"/>
      <c r="U307" s="130"/>
      <c r="V307" s="131"/>
      <c r="W307" s="94"/>
      <c r="X307" s="95"/>
      <c r="Y307" s="95"/>
      <c r="Z307" s="95"/>
      <c r="AA307" s="97"/>
      <c r="AB307" s="95"/>
      <c r="AC307" s="95"/>
      <c r="AD307" s="130"/>
      <c r="AE307" s="131"/>
      <c r="AF307" s="94"/>
      <c r="AG307" s="95"/>
      <c r="AH307" s="95"/>
      <c r="AI307" s="97"/>
      <c r="AJ307" s="268"/>
      <c r="AK307" s="269"/>
      <c r="AL307" s="269"/>
      <c r="AM307" s="269"/>
      <c r="AN307" s="269"/>
      <c r="AO307" s="269"/>
      <c r="AP307" s="270"/>
      <c r="AQ307" s="276"/>
      <c r="AR307" s="275"/>
      <c r="AS307" s="275"/>
      <c r="AT307" s="275"/>
      <c r="AU307" s="275"/>
      <c r="AV307" s="97"/>
      <c r="AW307" s="280"/>
      <c r="AX307" s="280"/>
      <c r="AY307" s="280"/>
      <c r="AZ307" s="280"/>
      <c r="BA307" s="280"/>
      <c r="BB307" s="280"/>
      <c r="BC307" s="280"/>
      <c r="BD307" s="280"/>
      <c r="BE307" s="130"/>
      <c r="BF307" s="131"/>
      <c r="BG307" s="63"/>
      <c r="BH307" s="64"/>
      <c r="BI307" s="64"/>
      <c r="BJ307" s="64"/>
      <c r="BK307" s="64"/>
      <c r="BL307" s="64"/>
      <c r="BM307" s="64"/>
      <c r="BN307" s="64"/>
      <c r="BO307" s="64"/>
      <c r="BP307" s="64"/>
      <c r="BQ307" s="64"/>
      <c r="BR307" s="64"/>
      <c r="BS307" s="64"/>
      <c r="BT307" s="64"/>
      <c r="BU307" s="64"/>
      <c r="BV307" s="64"/>
      <c r="BW307" s="64"/>
      <c r="BX307" s="64"/>
      <c r="BY307" s="65"/>
    </row>
    <row r="308" spans="2:77" ht="3.95" customHeight="1">
      <c r="B308" s="294"/>
      <c r="C308" s="295"/>
      <c r="D308" s="295"/>
      <c r="E308" s="182"/>
      <c r="F308" s="183"/>
      <c r="G308" s="183"/>
      <c r="H308" s="95"/>
      <c r="I308" s="95"/>
      <c r="J308" s="95"/>
      <c r="K308" s="95"/>
      <c r="L308" s="322"/>
      <c r="M308" s="323"/>
      <c r="N308" s="326"/>
      <c r="O308" s="183"/>
      <c r="P308" s="183"/>
      <c r="Q308" s="95"/>
      <c r="R308" s="95"/>
      <c r="S308" s="95"/>
      <c r="T308" s="95"/>
      <c r="U308" s="130"/>
      <c r="V308" s="131"/>
      <c r="W308" s="94"/>
      <c r="X308" s="95"/>
      <c r="Y308" s="95"/>
      <c r="Z308" s="95"/>
      <c r="AA308" s="97"/>
      <c r="AB308" s="95"/>
      <c r="AC308" s="95"/>
      <c r="AD308" s="130"/>
      <c r="AE308" s="131"/>
      <c r="AF308" s="94"/>
      <c r="AG308" s="95"/>
      <c r="AH308" s="95"/>
      <c r="AI308" s="97"/>
      <c r="AJ308" s="268"/>
      <c r="AK308" s="269"/>
      <c r="AL308" s="269"/>
      <c r="AM308" s="269"/>
      <c r="AN308" s="269"/>
      <c r="AO308" s="269"/>
      <c r="AP308" s="270"/>
      <c r="AQ308" s="276"/>
      <c r="AR308" s="275"/>
      <c r="AS308" s="275"/>
      <c r="AT308" s="275"/>
      <c r="AU308" s="275"/>
      <c r="AV308" s="97"/>
      <c r="AW308" s="280"/>
      <c r="AX308" s="280"/>
      <c r="AY308" s="280"/>
      <c r="AZ308" s="280"/>
      <c r="BA308" s="280"/>
      <c r="BB308" s="280"/>
      <c r="BC308" s="280"/>
      <c r="BD308" s="280"/>
      <c r="BE308" s="130"/>
      <c r="BF308" s="131"/>
      <c r="BG308" s="63"/>
      <c r="BH308" s="64"/>
      <c r="BI308" s="64"/>
      <c r="BJ308" s="64"/>
      <c r="BK308" s="64"/>
      <c r="BL308" s="64"/>
      <c r="BM308" s="64"/>
      <c r="BN308" s="64"/>
      <c r="BO308" s="64"/>
      <c r="BP308" s="64"/>
      <c r="BQ308" s="64"/>
      <c r="BR308" s="64"/>
      <c r="BS308" s="64"/>
      <c r="BT308" s="64"/>
      <c r="BU308" s="64"/>
      <c r="BV308" s="64"/>
      <c r="BW308" s="64"/>
      <c r="BX308" s="64"/>
      <c r="BY308" s="65"/>
    </row>
    <row r="309" spans="2:77" ht="3.95" customHeight="1">
      <c r="B309" s="294"/>
      <c r="C309" s="295"/>
      <c r="D309" s="295"/>
      <c r="E309" s="182"/>
      <c r="F309" s="183"/>
      <c r="G309" s="183"/>
      <c r="H309" s="95"/>
      <c r="I309" s="95"/>
      <c r="J309" s="95"/>
      <c r="K309" s="95"/>
      <c r="L309" s="322"/>
      <c r="M309" s="323"/>
      <c r="N309" s="326"/>
      <c r="O309" s="183"/>
      <c r="P309" s="183"/>
      <c r="Q309" s="95"/>
      <c r="R309" s="95"/>
      <c r="S309" s="95"/>
      <c r="T309" s="95"/>
      <c r="U309" s="130"/>
      <c r="V309" s="131"/>
      <c r="W309" s="94"/>
      <c r="X309" s="95"/>
      <c r="Y309" s="95"/>
      <c r="Z309" s="95"/>
      <c r="AA309" s="97"/>
      <c r="AB309" s="95"/>
      <c r="AC309" s="95"/>
      <c r="AD309" s="130"/>
      <c r="AE309" s="131"/>
      <c r="AF309" s="94"/>
      <c r="AG309" s="95"/>
      <c r="AH309" s="95"/>
      <c r="AI309" s="97"/>
      <c r="AJ309" s="268"/>
      <c r="AK309" s="269"/>
      <c r="AL309" s="269"/>
      <c r="AM309" s="269"/>
      <c r="AN309" s="269"/>
      <c r="AO309" s="269"/>
      <c r="AP309" s="270"/>
      <c r="AQ309" s="276"/>
      <c r="AR309" s="275"/>
      <c r="AS309" s="275"/>
      <c r="AT309" s="275"/>
      <c r="AU309" s="275"/>
      <c r="AV309" s="97"/>
      <c r="AW309" s="280"/>
      <c r="AX309" s="280"/>
      <c r="AY309" s="280"/>
      <c r="AZ309" s="280"/>
      <c r="BA309" s="280"/>
      <c r="BB309" s="280"/>
      <c r="BC309" s="280"/>
      <c r="BD309" s="280"/>
      <c r="BE309" s="130"/>
      <c r="BF309" s="131"/>
      <c r="BG309" s="64"/>
      <c r="BH309" s="64"/>
      <c r="BI309" s="64"/>
      <c r="BJ309" s="64"/>
      <c r="BK309" s="64"/>
      <c r="BL309" s="64"/>
      <c r="BM309" s="64"/>
      <c r="BN309" s="64"/>
      <c r="BO309" s="64"/>
      <c r="BP309" s="64"/>
      <c r="BQ309" s="64"/>
      <c r="BR309" s="64"/>
      <c r="BS309" s="64"/>
      <c r="BT309" s="64"/>
      <c r="BU309" s="64"/>
      <c r="BV309" s="64"/>
      <c r="BW309" s="64"/>
      <c r="BX309" s="64"/>
      <c r="BY309" s="65"/>
    </row>
    <row r="310" spans="2:77" ht="3.95" customHeight="1">
      <c r="B310" s="294"/>
      <c r="C310" s="295"/>
      <c r="D310" s="295"/>
      <c r="E310" s="182"/>
      <c r="F310" s="183"/>
      <c r="G310" s="183"/>
      <c r="H310" s="95"/>
      <c r="I310" s="95"/>
      <c r="J310" s="95"/>
      <c r="K310" s="95"/>
      <c r="L310" s="322"/>
      <c r="M310" s="323"/>
      <c r="N310" s="326"/>
      <c r="O310" s="183"/>
      <c r="P310" s="183"/>
      <c r="Q310" s="95"/>
      <c r="R310" s="95"/>
      <c r="S310" s="95"/>
      <c r="T310" s="95"/>
      <c r="U310" s="130"/>
      <c r="V310" s="131"/>
      <c r="W310" s="94"/>
      <c r="X310" s="95"/>
      <c r="Y310" s="95"/>
      <c r="Z310" s="95"/>
      <c r="AA310" s="97"/>
      <c r="AB310" s="95"/>
      <c r="AC310" s="95"/>
      <c r="AD310" s="130"/>
      <c r="AE310" s="131"/>
      <c r="AF310" s="282"/>
      <c r="AG310" s="283"/>
      <c r="AH310" s="283"/>
      <c r="AI310" s="97"/>
      <c r="AJ310" s="271"/>
      <c r="AK310" s="272"/>
      <c r="AL310" s="272"/>
      <c r="AM310" s="272"/>
      <c r="AN310" s="272"/>
      <c r="AO310" s="272"/>
      <c r="AP310" s="273"/>
      <c r="AQ310" s="277"/>
      <c r="AR310" s="278"/>
      <c r="AS310" s="278"/>
      <c r="AT310" s="278"/>
      <c r="AU310" s="278"/>
      <c r="AV310" s="97"/>
      <c r="AW310" s="281"/>
      <c r="AX310" s="281"/>
      <c r="AY310" s="281"/>
      <c r="AZ310" s="281"/>
      <c r="BA310" s="281"/>
      <c r="BB310" s="281"/>
      <c r="BC310" s="281"/>
      <c r="BD310" s="281"/>
      <c r="BE310" s="130"/>
      <c r="BF310" s="131"/>
      <c r="BG310" s="74" t="str">
        <f>BG94&amp;""</f>
        <v/>
      </c>
      <c r="BH310" s="75"/>
      <c r="BI310" s="75"/>
      <c r="BJ310" s="75"/>
      <c r="BK310" s="75"/>
      <c r="BL310" s="75"/>
      <c r="BM310" s="75"/>
      <c r="BN310" s="75"/>
      <c r="BO310" s="75"/>
      <c r="BP310" s="75"/>
      <c r="BQ310" s="75"/>
      <c r="BR310" s="75"/>
      <c r="BS310" s="75"/>
      <c r="BT310" s="75"/>
      <c r="BU310" s="75"/>
      <c r="BV310" s="75"/>
      <c r="BW310" s="75"/>
      <c r="BX310" s="75"/>
      <c r="BY310" s="76"/>
    </row>
    <row r="311" spans="2:77" ht="3.95" customHeight="1">
      <c r="B311" s="294"/>
      <c r="C311" s="295"/>
      <c r="D311" s="296"/>
      <c r="E311" s="317" t="str">
        <f>IF(E95="","",E95)</f>
        <v/>
      </c>
      <c r="F311" s="318"/>
      <c r="G311" s="318"/>
      <c r="H311" s="286" t="s">
        <v>8</v>
      </c>
      <c r="I311" s="287" t="str">
        <f>IF(I95="","",I95)</f>
        <v/>
      </c>
      <c r="J311" s="288"/>
      <c r="K311" s="288"/>
      <c r="L311" s="284" t="s">
        <v>14</v>
      </c>
      <c r="M311" s="285"/>
      <c r="N311" s="289" t="str">
        <f>IF(N95="","",N95)</f>
        <v/>
      </c>
      <c r="O311" s="290"/>
      <c r="P311" s="290"/>
      <c r="Q311" s="290"/>
      <c r="R311" s="290"/>
      <c r="S311" s="290"/>
      <c r="T311" s="290"/>
      <c r="U311" s="284" t="s">
        <v>15</v>
      </c>
      <c r="V311" s="284"/>
      <c r="W311" s="320" t="str">
        <f>IF(W95="","",W95)</f>
        <v/>
      </c>
      <c r="X311" s="290"/>
      <c r="Y311" s="290"/>
      <c r="Z311" s="290"/>
      <c r="AA311" s="290"/>
      <c r="AB311" s="290"/>
      <c r="AC311" s="290"/>
      <c r="AD311" s="284" t="s">
        <v>15</v>
      </c>
      <c r="AE311" s="319"/>
      <c r="AF311" s="308">
        <f>IF(AF95="","",AF95)</f>
        <v>0</v>
      </c>
      <c r="AG311" s="309"/>
      <c r="AH311" s="309"/>
      <c r="AI311" s="309"/>
      <c r="AJ311" s="309"/>
      <c r="AK311" s="309"/>
      <c r="AL311" s="309"/>
      <c r="AM311" s="309"/>
      <c r="AN311" s="309"/>
      <c r="AO311" s="284" t="s">
        <v>15</v>
      </c>
      <c r="AP311" s="285"/>
      <c r="AQ311" s="219">
        <f>IF(AQ95="","",AQ95)</f>
        <v>0</v>
      </c>
      <c r="AR311" s="220"/>
      <c r="AS311" s="220"/>
      <c r="AT311" s="220"/>
      <c r="AU311" s="220"/>
      <c r="AV311" s="220"/>
      <c r="AW311" s="220"/>
      <c r="AX311" s="220"/>
      <c r="AY311" s="220"/>
      <c r="AZ311" s="220"/>
      <c r="BA311" s="220"/>
      <c r="BB311" s="220"/>
      <c r="BC311" s="220"/>
      <c r="BD311" s="220"/>
      <c r="BE311" s="128" t="s">
        <v>15</v>
      </c>
      <c r="BF311" s="129"/>
      <c r="BG311" s="74"/>
      <c r="BH311" s="75"/>
      <c r="BI311" s="75"/>
      <c r="BJ311" s="75"/>
      <c r="BK311" s="75"/>
      <c r="BL311" s="75"/>
      <c r="BM311" s="75"/>
      <c r="BN311" s="75"/>
      <c r="BO311" s="75"/>
      <c r="BP311" s="75"/>
      <c r="BQ311" s="75"/>
      <c r="BR311" s="75"/>
      <c r="BS311" s="75"/>
      <c r="BT311" s="75"/>
      <c r="BU311" s="75"/>
      <c r="BV311" s="75"/>
      <c r="BW311" s="75"/>
      <c r="BX311" s="75"/>
      <c r="BY311" s="76"/>
    </row>
    <row r="312" spans="2:77" ht="3.95" customHeight="1">
      <c r="B312" s="294"/>
      <c r="C312" s="295"/>
      <c r="D312" s="296"/>
      <c r="E312" s="253"/>
      <c r="F312" s="254"/>
      <c r="G312" s="254"/>
      <c r="H312" s="257"/>
      <c r="I312" s="259"/>
      <c r="J312" s="260"/>
      <c r="K312" s="260"/>
      <c r="L312" s="90"/>
      <c r="M312" s="218"/>
      <c r="N312" s="264"/>
      <c r="O312" s="210"/>
      <c r="P312" s="210"/>
      <c r="Q312" s="210"/>
      <c r="R312" s="210"/>
      <c r="S312" s="210"/>
      <c r="T312" s="210"/>
      <c r="U312" s="90"/>
      <c r="V312" s="90"/>
      <c r="W312" s="209"/>
      <c r="X312" s="210"/>
      <c r="Y312" s="210"/>
      <c r="Z312" s="210"/>
      <c r="AA312" s="210"/>
      <c r="AB312" s="210"/>
      <c r="AC312" s="210"/>
      <c r="AD312" s="90"/>
      <c r="AE312" s="211"/>
      <c r="AF312" s="214"/>
      <c r="AG312" s="310"/>
      <c r="AH312" s="310"/>
      <c r="AI312" s="310"/>
      <c r="AJ312" s="310"/>
      <c r="AK312" s="310"/>
      <c r="AL312" s="310"/>
      <c r="AM312" s="215"/>
      <c r="AN312" s="215"/>
      <c r="AO312" s="90"/>
      <c r="AP312" s="218"/>
      <c r="AQ312" s="221"/>
      <c r="AR312" s="222"/>
      <c r="AS312" s="222"/>
      <c r="AT312" s="222"/>
      <c r="AU312" s="222"/>
      <c r="AV312" s="222"/>
      <c r="AW312" s="222"/>
      <c r="AX312" s="222"/>
      <c r="AY312" s="222"/>
      <c r="AZ312" s="222"/>
      <c r="BA312" s="222"/>
      <c r="BB312" s="222"/>
      <c r="BC312" s="222"/>
      <c r="BD312" s="222"/>
      <c r="BE312" s="130"/>
      <c r="BF312" s="131"/>
      <c r="BG312" s="74"/>
      <c r="BH312" s="75"/>
      <c r="BI312" s="75"/>
      <c r="BJ312" s="75"/>
      <c r="BK312" s="75"/>
      <c r="BL312" s="75"/>
      <c r="BM312" s="75"/>
      <c r="BN312" s="75"/>
      <c r="BO312" s="75"/>
      <c r="BP312" s="75"/>
      <c r="BQ312" s="75"/>
      <c r="BR312" s="75"/>
      <c r="BS312" s="75"/>
      <c r="BT312" s="75"/>
      <c r="BU312" s="75"/>
      <c r="BV312" s="75"/>
      <c r="BW312" s="75"/>
      <c r="BX312" s="75"/>
      <c r="BY312" s="76"/>
    </row>
    <row r="313" spans="2:77" ht="3.95" customHeight="1">
      <c r="B313" s="294"/>
      <c r="C313" s="295"/>
      <c r="D313" s="296"/>
      <c r="E313" s="253"/>
      <c r="F313" s="254"/>
      <c r="G313" s="254"/>
      <c r="H313" s="257"/>
      <c r="I313" s="259"/>
      <c r="J313" s="260"/>
      <c r="K313" s="260"/>
      <c r="L313" s="90"/>
      <c r="M313" s="218"/>
      <c r="N313" s="264"/>
      <c r="O313" s="210"/>
      <c r="P313" s="210"/>
      <c r="Q313" s="210"/>
      <c r="R313" s="210"/>
      <c r="S313" s="210"/>
      <c r="T313" s="210"/>
      <c r="U313" s="90"/>
      <c r="V313" s="90"/>
      <c r="W313" s="209"/>
      <c r="X313" s="210"/>
      <c r="Y313" s="210"/>
      <c r="Z313" s="210"/>
      <c r="AA313" s="210"/>
      <c r="AB313" s="210"/>
      <c r="AC313" s="210"/>
      <c r="AD313" s="90"/>
      <c r="AE313" s="211"/>
      <c r="AF313" s="214"/>
      <c r="AG313" s="310"/>
      <c r="AH313" s="310"/>
      <c r="AI313" s="310"/>
      <c r="AJ313" s="310"/>
      <c r="AK313" s="310"/>
      <c r="AL313" s="310"/>
      <c r="AM313" s="215"/>
      <c r="AN313" s="215"/>
      <c r="AO313" s="90"/>
      <c r="AP313" s="218"/>
      <c r="AQ313" s="221"/>
      <c r="AR313" s="222"/>
      <c r="AS313" s="222"/>
      <c r="AT313" s="222"/>
      <c r="AU313" s="222"/>
      <c r="AV313" s="222"/>
      <c r="AW313" s="222"/>
      <c r="AX313" s="222"/>
      <c r="AY313" s="222"/>
      <c r="AZ313" s="222"/>
      <c r="BA313" s="222"/>
      <c r="BB313" s="222"/>
      <c r="BC313" s="222"/>
      <c r="BD313" s="222"/>
      <c r="BE313" s="130"/>
      <c r="BF313" s="131"/>
      <c r="BG313" s="74"/>
      <c r="BH313" s="75"/>
      <c r="BI313" s="75"/>
      <c r="BJ313" s="75"/>
      <c r="BK313" s="75"/>
      <c r="BL313" s="75"/>
      <c r="BM313" s="75"/>
      <c r="BN313" s="75"/>
      <c r="BO313" s="75"/>
      <c r="BP313" s="75"/>
      <c r="BQ313" s="75"/>
      <c r="BR313" s="75"/>
      <c r="BS313" s="75"/>
      <c r="BT313" s="75"/>
      <c r="BU313" s="75"/>
      <c r="BV313" s="75"/>
      <c r="BW313" s="75"/>
      <c r="BX313" s="75"/>
      <c r="BY313" s="76"/>
    </row>
    <row r="314" spans="2:77" ht="3.95" customHeight="1">
      <c r="B314" s="294"/>
      <c r="C314" s="295"/>
      <c r="D314" s="296"/>
      <c r="E314" s="253"/>
      <c r="F314" s="254"/>
      <c r="G314" s="254"/>
      <c r="H314" s="257"/>
      <c r="I314" s="259"/>
      <c r="J314" s="260"/>
      <c r="K314" s="260"/>
      <c r="L314" s="90"/>
      <c r="M314" s="218"/>
      <c r="N314" s="264"/>
      <c r="O314" s="210"/>
      <c r="P314" s="210"/>
      <c r="Q314" s="210"/>
      <c r="R314" s="210"/>
      <c r="S314" s="210"/>
      <c r="T314" s="210"/>
      <c r="U314" s="90"/>
      <c r="V314" s="90"/>
      <c r="W314" s="209"/>
      <c r="X314" s="210"/>
      <c r="Y314" s="210"/>
      <c r="Z314" s="210"/>
      <c r="AA314" s="210"/>
      <c r="AB314" s="210"/>
      <c r="AC314" s="210"/>
      <c r="AD314" s="90"/>
      <c r="AE314" s="211"/>
      <c r="AF314" s="214"/>
      <c r="AG314" s="310"/>
      <c r="AH314" s="310"/>
      <c r="AI314" s="310"/>
      <c r="AJ314" s="310"/>
      <c r="AK314" s="310"/>
      <c r="AL314" s="310"/>
      <c r="AM314" s="215"/>
      <c r="AN314" s="215"/>
      <c r="AO314" s="90"/>
      <c r="AP314" s="218"/>
      <c r="AQ314" s="221"/>
      <c r="AR314" s="222"/>
      <c r="AS314" s="222"/>
      <c r="AT314" s="222"/>
      <c r="AU314" s="222"/>
      <c r="AV314" s="222"/>
      <c r="AW314" s="222"/>
      <c r="AX314" s="222"/>
      <c r="AY314" s="222"/>
      <c r="AZ314" s="222"/>
      <c r="BA314" s="222"/>
      <c r="BB314" s="222"/>
      <c r="BC314" s="222"/>
      <c r="BD314" s="222"/>
      <c r="BE314" s="130"/>
      <c r="BF314" s="131"/>
      <c r="BG314" s="64"/>
      <c r="BH314" s="64"/>
      <c r="BI314" s="64"/>
      <c r="BJ314" s="64"/>
      <c r="BK314" s="64"/>
      <c r="BL314" s="64"/>
      <c r="BM314" s="64"/>
      <c r="BN314" s="64"/>
      <c r="BO314" s="64"/>
      <c r="BP314" s="64"/>
      <c r="BQ314" s="64"/>
      <c r="BR314" s="64"/>
      <c r="BS314" s="64"/>
      <c r="BT314" s="64"/>
      <c r="BU314" s="64"/>
      <c r="BV314" s="64"/>
      <c r="BW314" s="64"/>
      <c r="BX314" s="64"/>
      <c r="BY314" s="65"/>
    </row>
    <row r="315" spans="2:77" ht="3.95" customHeight="1" thickBot="1">
      <c r="B315" s="294"/>
      <c r="C315" s="295"/>
      <c r="D315" s="296"/>
      <c r="E315" s="253"/>
      <c r="F315" s="254"/>
      <c r="G315" s="254"/>
      <c r="H315" s="257"/>
      <c r="I315" s="259"/>
      <c r="J315" s="260"/>
      <c r="K315" s="260"/>
      <c r="L315" s="90"/>
      <c r="M315" s="218"/>
      <c r="N315" s="264"/>
      <c r="O315" s="210"/>
      <c r="P315" s="210"/>
      <c r="Q315" s="210"/>
      <c r="R315" s="210"/>
      <c r="S315" s="210"/>
      <c r="T315" s="210"/>
      <c r="U315" s="90"/>
      <c r="V315" s="90"/>
      <c r="W315" s="209"/>
      <c r="X315" s="210"/>
      <c r="Y315" s="210"/>
      <c r="Z315" s="210"/>
      <c r="AA315" s="210"/>
      <c r="AB315" s="210"/>
      <c r="AC315" s="210"/>
      <c r="AD315" s="90"/>
      <c r="AE315" s="211"/>
      <c r="AF315" s="216"/>
      <c r="AG315" s="217"/>
      <c r="AH315" s="217"/>
      <c r="AI315" s="217"/>
      <c r="AJ315" s="217"/>
      <c r="AK315" s="217"/>
      <c r="AL315" s="217"/>
      <c r="AM315" s="217"/>
      <c r="AN315" s="217"/>
      <c r="AO315" s="90"/>
      <c r="AP315" s="218"/>
      <c r="AQ315" s="221"/>
      <c r="AR315" s="222"/>
      <c r="AS315" s="222"/>
      <c r="AT315" s="222"/>
      <c r="AU315" s="222"/>
      <c r="AV315" s="222"/>
      <c r="AW315" s="222"/>
      <c r="AX315" s="222"/>
      <c r="AY315" s="222"/>
      <c r="AZ315" s="222"/>
      <c r="BA315" s="222"/>
      <c r="BB315" s="222"/>
      <c r="BC315" s="222"/>
      <c r="BD315" s="222"/>
      <c r="BE315" s="130"/>
      <c r="BF315" s="131"/>
      <c r="BG315" s="68" t="s">
        <v>63</v>
      </c>
      <c r="BH315" s="68"/>
      <c r="BI315" s="68"/>
      <c r="BJ315" s="68"/>
      <c r="BK315" s="68"/>
      <c r="BL315" s="68"/>
      <c r="BM315" s="70" t="str">
        <f>BM99&amp;""</f>
        <v/>
      </c>
      <c r="BN315" s="70"/>
      <c r="BO315" s="70"/>
      <c r="BP315" s="70"/>
      <c r="BQ315" s="70"/>
      <c r="BR315" s="70"/>
      <c r="BS315" s="70"/>
      <c r="BT315" s="70"/>
      <c r="BU315" s="70"/>
      <c r="BV315" s="70"/>
      <c r="BW315" s="70"/>
      <c r="BX315" s="70"/>
      <c r="BY315" s="71"/>
    </row>
    <row r="316" spans="2:77" ht="3.95" customHeight="1">
      <c r="B316" s="294"/>
      <c r="C316" s="295"/>
      <c r="D316" s="296"/>
      <c r="E316" s="253" t="str">
        <f>IF(E100="","",E100)</f>
        <v/>
      </c>
      <c r="F316" s="254"/>
      <c r="G316" s="254"/>
      <c r="H316" s="257" t="s">
        <v>8</v>
      </c>
      <c r="I316" s="259" t="str">
        <f>IF(I100="","",I100)</f>
        <v/>
      </c>
      <c r="J316" s="260"/>
      <c r="K316" s="260"/>
      <c r="L316" s="90" t="s">
        <v>14</v>
      </c>
      <c r="M316" s="218"/>
      <c r="N316" s="264" t="str">
        <f>IF(N100="","",N100)</f>
        <v/>
      </c>
      <c r="O316" s="210"/>
      <c r="P316" s="210"/>
      <c r="Q316" s="210"/>
      <c r="R316" s="210"/>
      <c r="S316" s="210"/>
      <c r="T316" s="210"/>
      <c r="U316" s="90" t="s">
        <v>15</v>
      </c>
      <c r="V316" s="90"/>
      <c r="W316" s="209" t="str">
        <f>IF(W100="","",W100)</f>
        <v/>
      </c>
      <c r="X316" s="210"/>
      <c r="Y316" s="210"/>
      <c r="Z316" s="210"/>
      <c r="AA316" s="210"/>
      <c r="AB316" s="210"/>
      <c r="AC316" s="210"/>
      <c r="AD316" s="90" t="s">
        <v>15</v>
      </c>
      <c r="AE316" s="211"/>
      <c r="AF316" s="212">
        <f>IF(AF100="","",AF100)</f>
        <v>0</v>
      </c>
      <c r="AG316" s="213"/>
      <c r="AH316" s="213"/>
      <c r="AI316" s="213"/>
      <c r="AJ316" s="213"/>
      <c r="AK316" s="213"/>
      <c r="AL316" s="213"/>
      <c r="AM316" s="213"/>
      <c r="AN316" s="213"/>
      <c r="AO316" s="90" t="s">
        <v>15</v>
      </c>
      <c r="AP316" s="218"/>
      <c r="AQ316" s="223" t="str">
        <f>IF(AQ100="","",AQ100)</f>
        <v/>
      </c>
      <c r="AR316" s="224"/>
      <c r="AS316" s="224"/>
      <c r="AT316" s="224"/>
      <c r="AU316" s="224"/>
      <c r="AV316" s="224"/>
      <c r="AW316" s="90" t="s">
        <v>15</v>
      </c>
      <c r="AX316" s="90"/>
      <c r="AY316" s="311" t="str">
        <f>IF(AY100="","",AY100)</f>
        <v/>
      </c>
      <c r="AZ316" s="312"/>
      <c r="BA316" s="312"/>
      <c r="BB316" s="312"/>
      <c r="BC316" s="312"/>
      <c r="BD316" s="312"/>
      <c r="BE316" s="251" t="s">
        <v>37</v>
      </c>
      <c r="BF316" s="252"/>
      <c r="BG316" s="68"/>
      <c r="BH316" s="68"/>
      <c r="BI316" s="68"/>
      <c r="BJ316" s="68"/>
      <c r="BK316" s="68"/>
      <c r="BL316" s="68"/>
      <c r="BM316" s="70"/>
      <c r="BN316" s="70"/>
      <c r="BO316" s="70"/>
      <c r="BP316" s="70"/>
      <c r="BQ316" s="70"/>
      <c r="BR316" s="70"/>
      <c r="BS316" s="70"/>
      <c r="BT316" s="70"/>
      <c r="BU316" s="70"/>
      <c r="BV316" s="70"/>
      <c r="BW316" s="70"/>
      <c r="BX316" s="70"/>
      <c r="BY316" s="71"/>
    </row>
    <row r="317" spans="2:77" ht="3.95" customHeight="1">
      <c r="B317" s="294"/>
      <c r="C317" s="295"/>
      <c r="D317" s="296"/>
      <c r="E317" s="253"/>
      <c r="F317" s="254"/>
      <c r="G317" s="254"/>
      <c r="H317" s="257"/>
      <c r="I317" s="259"/>
      <c r="J317" s="260"/>
      <c r="K317" s="260"/>
      <c r="L317" s="90"/>
      <c r="M317" s="218"/>
      <c r="N317" s="264"/>
      <c r="O317" s="210"/>
      <c r="P317" s="210"/>
      <c r="Q317" s="210"/>
      <c r="R317" s="210"/>
      <c r="S317" s="210"/>
      <c r="T317" s="210"/>
      <c r="U317" s="90"/>
      <c r="V317" s="90"/>
      <c r="W317" s="209"/>
      <c r="X317" s="210"/>
      <c r="Y317" s="210"/>
      <c r="Z317" s="210"/>
      <c r="AA317" s="210"/>
      <c r="AB317" s="210"/>
      <c r="AC317" s="210"/>
      <c r="AD317" s="90"/>
      <c r="AE317" s="211"/>
      <c r="AF317" s="214"/>
      <c r="AG317" s="215"/>
      <c r="AH317" s="215"/>
      <c r="AI317" s="215"/>
      <c r="AJ317" s="215"/>
      <c r="AK317" s="215"/>
      <c r="AL317" s="215"/>
      <c r="AM317" s="215"/>
      <c r="AN317" s="215"/>
      <c r="AO317" s="90"/>
      <c r="AP317" s="218"/>
      <c r="AQ317" s="225"/>
      <c r="AR317" s="226"/>
      <c r="AS317" s="226"/>
      <c r="AT317" s="226"/>
      <c r="AU317" s="226"/>
      <c r="AV317" s="226"/>
      <c r="AW317" s="90"/>
      <c r="AX317" s="90"/>
      <c r="AY317" s="313"/>
      <c r="AZ317" s="314"/>
      <c r="BA317" s="314"/>
      <c r="BB317" s="314"/>
      <c r="BC317" s="314"/>
      <c r="BD317" s="314"/>
      <c r="BE317" s="130"/>
      <c r="BF317" s="248"/>
      <c r="BG317" s="68"/>
      <c r="BH317" s="68"/>
      <c r="BI317" s="68"/>
      <c r="BJ317" s="68"/>
      <c r="BK317" s="68"/>
      <c r="BL317" s="68"/>
      <c r="BM317" s="70"/>
      <c r="BN317" s="70"/>
      <c r="BO317" s="70"/>
      <c r="BP317" s="70"/>
      <c r="BQ317" s="70"/>
      <c r="BR317" s="70"/>
      <c r="BS317" s="70"/>
      <c r="BT317" s="70"/>
      <c r="BU317" s="70"/>
      <c r="BV317" s="70"/>
      <c r="BW317" s="70"/>
      <c r="BX317" s="70"/>
      <c r="BY317" s="71"/>
    </row>
    <row r="318" spans="2:77" ht="3.95" customHeight="1">
      <c r="B318" s="294"/>
      <c r="C318" s="295"/>
      <c r="D318" s="296"/>
      <c r="E318" s="253"/>
      <c r="F318" s="254"/>
      <c r="G318" s="254"/>
      <c r="H318" s="257"/>
      <c r="I318" s="259"/>
      <c r="J318" s="260"/>
      <c r="K318" s="260"/>
      <c r="L318" s="90"/>
      <c r="M318" s="218"/>
      <c r="N318" s="264"/>
      <c r="O318" s="210"/>
      <c r="P318" s="210"/>
      <c r="Q318" s="210"/>
      <c r="R318" s="210"/>
      <c r="S318" s="210"/>
      <c r="T318" s="210"/>
      <c r="U318" s="90"/>
      <c r="V318" s="90"/>
      <c r="W318" s="209"/>
      <c r="X318" s="210"/>
      <c r="Y318" s="210"/>
      <c r="Z318" s="210"/>
      <c r="AA318" s="210"/>
      <c r="AB318" s="210"/>
      <c r="AC318" s="210"/>
      <c r="AD318" s="90"/>
      <c r="AE318" s="211"/>
      <c r="AF318" s="214"/>
      <c r="AG318" s="215"/>
      <c r="AH318" s="215"/>
      <c r="AI318" s="215"/>
      <c r="AJ318" s="215"/>
      <c r="AK318" s="215"/>
      <c r="AL318" s="215"/>
      <c r="AM318" s="215"/>
      <c r="AN318" s="215"/>
      <c r="AO318" s="90"/>
      <c r="AP318" s="218"/>
      <c r="AQ318" s="225"/>
      <c r="AR318" s="226"/>
      <c r="AS318" s="226"/>
      <c r="AT318" s="226"/>
      <c r="AU318" s="226"/>
      <c r="AV318" s="226"/>
      <c r="AW318" s="90"/>
      <c r="AX318" s="90"/>
      <c r="AY318" s="313"/>
      <c r="AZ318" s="314"/>
      <c r="BA318" s="314"/>
      <c r="BB318" s="314"/>
      <c r="BC318" s="314"/>
      <c r="BD318" s="314"/>
      <c r="BE318" s="130"/>
      <c r="BF318" s="248"/>
      <c r="BG318" s="68"/>
      <c r="BH318" s="68"/>
      <c r="BI318" s="68"/>
      <c r="BJ318" s="68"/>
      <c r="BK318" s="68"/>
      <c r="BL318" s="68"/>
      <c r="BM318" s="70"/>
      <c r="BN318" s="70"/>
      <c r="BO318" s="70"/>
      <c r="BP318" s="70"/>
      <c r="BQ318" s="70"/>
      <c r="BR318" s="70"/>
      <c r="BS318" s="70"/>
      <c r="BT318" s="70"/>
      <c r="BU318" s="70"/>
      <c r="BV318" s="70"/>
      <c r="BW318" s="70"/>
      <c r="BX318" s="70"/>
      <c r="BY318" s="71"/>
    </row>
    <row r="319" spans="2:77" ht="3.95" customHeight="1">
      <c r="B319" s="294"/>
      <c r="C319" s="295"/>
      <c r="D319" s="296"/>
      <c r="E319" s="253"/>
      <c r="F319" s="254"/>
      <c r="G319" s="254"/>
      <c r="H319" s="257"/>
      <c r="I319" s="259"/>
      <c r="J319" s="260"/>
      <c r="K319" s="260"/>
      <c r="L319" s="90"/>
      <c r="M319" s="218"/>
      <c r="N319" s="264"/>
      <c r="O319" s="210"/>
      <c r="P319" s="210"/>
      <c r="Q319" s="210"/>
      <c r="R319" s="210"/>
      <c r="S319" s="210"/>
      <c r="T319" s="210"/>
      <c r="U319" s="90"/>
      <c r="V319" s="90"/>
      <c r="W319" s="209"/>
      <c r="X319" s="210"/>
      <c r="Y319" s="210"/>
      <c r="Z319" s="210"/>
      <c r="AA319" s="210"/>
      <c r="AB319" s="210"/>
      <c r="AC319" s="210"/>
      <c r="AD319" s="90"/>
      <c r="AE319" s="211"/>
      <c r="AF319" s="214"/>
      <c r="AG319" s="215"/>
      <c r="AH319" s="215"/>
      <c r="AI319" s="215"/>
      <c r="AJ319" s="215"/>
      <c r="AK319" s="215"/>
      <c r="AL319" s="215"/>
      <c r="AM319" s="215"/>
      <c r="AN319" s="215"/>
      <c r="AO319" s="90"/>
      <c r="AP319" s="218"/>
      <c r="AQ319" s="225"/>
      <c r="AR319" s="226"/>
      <c r="AS319" s="226"/>
      <c r="AT319" s="226"/>
      <c r="AU319" s="226"/>
      <c r="AV319" s="226"/>
      <c r="AW319" s="90"/>
      <c r="AX319" s="90"/>
      <c r="AY319" s="313"/>
      <c r="AZ319" s="314"/>
      <c r="BA319" s="314"/>
      <c r="BB319" s="314"/>
      <c r="BC319" s="314"/>
      <c r="BD319" s="314"/>
      <c r="BE319" s="130"/>
      <c r="BF319" s="248"/>
      <c r="BG319" s="64"/>
      <c r="BH319" s="64"/>
      <c r="BI319" s="64"/>
      <c r="BJ319" s="64"/>
      <c r="BK319" s="64"/>
      <c r="BL319" s="64"/>
      <c r="BM319" s="64"/>
      <c r="BN319" s="64"/>
      <c r="BO319" s="64"/>
      <c r="BP319" s="64"/>
      <c r="BQ319" s="64"/>
      <c r="BR319" s="64"/>
      <c r="BS319" s="64"/>
      <c r="BT319" s="64"/>
      <c r="BU319" s="64"/>
      <c r="BV319" s="64"/>
      <c r="BW319" s="64"/>
      <c r="BX319" s="64"/>
      <c r="BY319" s="65"/>
    </row>
    <row r="320" spans="2:77" ht="3.95" customHeight="1">
      <c r="B320" s="294"/>
      <c r="C320" s="295"/>
      <c r="D320" s="296"/>
      <c r="E320" s="253"/>
      <c r="F320" s="254"/>
      <c r="G320" s="254"/>
      <c r="H320" s="257"/>
      <c r="I320" s="259"/>
      <c r="J320" s="260"/>
      <c r="K320" s="260"/>
      <c r="L320" s="90"/>
      <c r="M320" s="218"/>
      <c r="N320" s="264"/>
      <c r="O320" s="210"/>
      <c r="P320" s="210"/>
      <c r="Q320" s="210"/>
      <c r="R320" s="210"/>
      <c r="S320" s="210"/>
      <c r="T320" s="210"/>
      <c r="U320" s="90"/>
      <c r="V320" s="90"/>
      <c r="W320" s="209"/>
      <c r="X320" s="210"/>
      <c r="Y320" s="210"/>
      <c r="Z320" s="210"/>
      <c r="AA320" s="210"/>
      <c r="AB320" s="210"/>
      <c r="AC320" s="210"/>
      <c r="AD320" s="90"/>
      <c r="AE320" s="211"/>
      <c r="AF320" s="216"/>
      <c r="AG320" s="217"/>
      <c r="AH320" s="217"/>
      <c r="AI320" s="217"/>
      <c r="AJ320" s="217"/>
      <c r="AK320" s="217"/>
      <c r="AL320" s="217"/>
      <c r="AM320" s="217"/>
      <c r="AN320" s="217"/>
      <c r="AO320" s="90"/>
      <c r="AP320" s="218"/>
      <c r="AQ320" s="227"/>
      <c r="AR320" s="228"/>
      <c r="AS320" s="228"/>
      <c r="AT320" s="228"/>
      <c r="AU320" s="228"/>
      <c r="AV320" s="228"/>
      <c r="AW320" s="90"/>
      <c r="AX320" s="90"/>
      <c r="AY320" s="315"/>
      <c r="AZ320" s="316"/>
      <c r="BA320" s="316"/>
      <c r="BB320" s="316"/>
      <c r="BC320" s="316"/>
      <c r="BD320" s="316"/>
      <c r="BE320" s="130"/>
      <c r="BF320" s="248"/>
      <c r="BG320" s="64"/>
      <c r="BH320" s="64"/>
      <c r="BI320" s="64"/>
      <c r="BJ320" s="64"/>
      <c r="BK320" s="64"/>
      <c r="BL320" s="64"/>
      <c r="BM320" s="64"/>
      <c r="BN320" s="64"/>
      <c r="BO320" s="64"/>
      <c r="BP320" s="64"/>
      <c r="BQ320" s="64"/>
      <c r="BR320" s="64"/>
      <c r="BS320" s="64"/>
      <c r="BT320" s="64"/>
      <c r="BU320" s="64"/>
      <c r="BV320" s="64"/>
      <c r="BW320" s="64"/>
      <c r="BX320" s="64"/>
      <c r="BY320" s="65"/>
    </row>
    <row r="321" spans="2:77" ht="3.95" customHeight="1">
      <c r="B321" s="294"/>
      <c r="C321" s="295"/>
      <c r="D321" s="296"/>
      <c r="E321" s="253" t="str">
        <f>IF(E105="","",E105)</f>
        <v/>
      </c>
      <c r="F321" s="254"/>
      <c r="G321" s="254"/>
      <c r="H321" s="257" t="s">
        <v>8</v>
      </c>
      <c r="I321" s="259" t="str">
        <f>IF(I105="","",I105)</f>
        <v/>
      </c>
      <c r="J321" s="260"/>
      <c r="K321" s="260"/>
      <c r="L321" s="90" t="s">
        <v>14</v>
      </c>
      <c r="M321" s="218"/>
      <c r="N321" s="264" t="str">
        <f>IF(N105="","",N105)</f>
        <v/>
      </c>
      <c r="O321" s="210"/>
      <c r="P321" s="210"/>
      <c r="Q321" s="210"/>
      <c r="R321" s="210"/>
      <c r="S321" s="210"/>
      <c r="T321" s="210"/>
      <c r="U321" s="90" t="s">
        <v>15</v>
      </c>
      <c r="V321" s="90"/>
      <c r="W321" s="209" t="str">
        <f>IF(W105="","",W105)</f>
        <v/>
      </c>
      <c r="X321" s="210"/>
      <c r="Y321" s="210"/>
      <c r="Z321" s="210"/>
      <c r="AA321" s="210"/>
      <c r="AB321" s="210"/>
      <c r="AC321" s="210"/>
      <c r="AD321" s="90" t="s">
        <v>15</v>
      </c>
      <c r="AE321" s="211"/>
      <c r="AF321" s="212">
        <f>IF(AF105="","",AF105)</f>
        <v>0</v>
      </c>
      <c r="AG321" s="213"/>
      <c r="AH321" s="213"/>
      <c r="AI321" s="213"/>
      <c r="AJ321" s="213"/>
      <c r="AK321" s="213"/>
      <c r="AL321" s="213"/>
      <c r="AM321" s="213"/>
      <c r="AN321" s="213"/>
      <c r="AO321" s="90" t="s">
        <v>15</v>
      </c>
      <c r="AP321" s="218"/>
      <c r="AQ321" s="235" t="str">
        <f>IF(AQ105="","",AQ105)</f>
        <v/>
      </c>
      <c r="AR321" s="236"/>
      <c r="AS321" s="236"/>
      <c r="AT321" s="236"/>
      <c r="AU321" s="236"/>
      <c r="AV321" s="236"/>
      <c r="AW321" s="90" t="s">
        <v>15</v>
      </c>
      <c r="AX321" s="90"/>
      <c r="AY321" s="241" t="str">
        <f>IF(AY105="","",AY105)</f>
        <v/>
      </c>
      <c r="AZ321" s="242"/>
      <c r="BA321" s="242"/>
      <c r="BB321" s="242"/>
      <c r="BC321" s="242"/>
      <c r="BD321" s="242"/>
      <c r="BE321" s="233" t="s">
        <v>37</v>
      </c>
      <c r="BF321" s="247"/>
      <c r="BG321" s="68" t="s">
        <v>47</v>
      </c>
      <c r="BH321" s="68"/>
      <c r="BI321" s="68"/>
      <c r="BJ321" s="68"/>
      <c r="BK321" s="68"/>
      <c r="BL321" s="68"/>
      <c r="BM321" s="70" t="str">
        <f>BM105&amp;""</f>
        <v/>
      </c>
      <c r="BN321" s="70"/>
      <c r="BO321" s="70"/>
      <c r="BP321" s="70"/>
      <c r="BQ321" s="70"/>
      <c r="BR321" s="70"/>
      <c r="BS321" s="70"/>
      <c r="BT321" s="70"/>
      <c r="BU321" s="70"/>
      <c r="BV321" s="70"/>
      <c r="BW321" s="70"/>
      <c r="BX321" s="70"/>
      <c r="BY321" s="71"/>
    </row>
    <row r="322" spans="2:77" ht="3.95" customHeight="1">
      <c r="B322" s="294"/>
      <c r="C322" s="295"/>
      <c r="D322" s="296"/>
      <c r="E322" s="253"/>
      <c r="F322" s="254"/>
      <c r="G322" s="254"/>
      <c r="H322" s="257"/>
      <c r="I322" s="259"/>
      <c r="J322" s="260"/>
      <c r="K322" s="260"/>
      <c r="L322" s="90"/>
      <c r="M322" s="218"/>
      <c r="N322" s="264"/>
      <c r="O322" s="210"/>
      <c r="P322" s="210"/>
      <c r="Q322" s="210"/>
      <c r="R322" s="210"/>
      <c r="S322" s="210"/>
      <c r="T322" s="210"/>
      <c r="U322" s="90"/>
      <c r="V322" s="90"/>
      <c r="W322" s="209"/>
      <c r="X322" s="210"/>
      <c r="Y322" s="210"/>
      <c r="Z322" s="210"/>
      <c r="AA322" s="210"/>
      <c r="AB322" s="210"/>
      <c r="AC322" s="210"/>
      <c r="AD322" s="90"/>
      <c r="AE322" s="211"/>
      <c r="AF322" s="214"/>
      <c r="AG322" s="215"/>
      <c r="AH322" s="215"/>
      <c r="AI322" s="215"/>
      <c r="AJ322" s="215"/>
      <c r="AK322" s="215"/>
      <c r="AL322" s="215"/>
      <c r="AM322" s="215"/>
      <c r="AN322" s="215"/>
      <c r="AO322" s="90"/>
      <c r="AP322" s="218"/>
      <c r="AQ322" s="237"/>
      <c r="AR322" s="238"/>
      <c r="AS322" s="238"/>
      <c r="AT322" s="238"/>
      <c r="AU322" s="238"/>
      <c r="AV322" s="238"/>
      <c r="AW322" s="90"/>
      <c r="AX322" s="90"/>
      <c r="AY322" s="243"/>
      <c r="AZ322" s="244"/>
      <c r="BA322" s="244"/>
      <c r="BB322" s="244"/>
      <c r="BC322" s="244"/>
      <c r="BD322" s="244"/>
      <c r="BE322" s="130"/>
      <c r="BF322" s="248"/>
      <c r="BG322" s="68"/>
      <c r="BH322" s="68"/>
      <c r="BI322" s="68"/>
      <c r="BJ322" s="68"/>
      <c r="BK322" s="68"/>
      <c r="BL322" s="68"/>
      <c r="BM322" s="70"/>
      <c r="BN322" s="70"/>
      <c r="BO322" s="70"/>
      <c r="BP322" s="70"/>
      <c r="BQ322" s="70"/>
      <c r="BR322" s="70"/>
      <c r="BS322" s="70"/>
      <c r="BT322" s="70"/>
      <c r="BU322" s="70"/>
      <c r="BV322" s="70"/>
      <c r="BW322" s="70"/>
      <c r="BX322" s="70"/>
      <c r="BY322" s="71"/>
    </row>
    <row r="323" spans="2:77" ht="3.95" customHeight="1">
      <c r="B323" s="294"/>
      <c r="C323" s="295"/>
      <c r="D323" s="296"/>
      <c r="E323" s="253"/>
      <c r="F323" s="254"/>
      <c r="G323" s="254"/>
      <c r="H323" s="257"/>
      <c r="I323" s="259"/>
      <c r="J323" s="260"/>
      <c r="K323" s="260"/>
      <c r="L323" s="90"/>
      <c r="M323" s="218"/>
      <c r="N323" s="264"/>
      <c r="O323" s="210"/>
      <c r="P323" s="210"/>
      <c r="Q323" s="210"/>
      <c r="R323" s="210"/>
      <c r="S323" s="210"/>
      <c r="T323" s="210"/>
      <c r="U323" s="90"/>
      <c r="V323" s="90"/>
      <c r="W323" s="209"/>
      <c r="X323" s="210"/>
      <c r="Y323" s="210"/>
      <c r="Z323" s="210"/>
      <c r="AA323" s="210"/>
      <c r="AB323" s="210"/>
      <c r="AC323" s="210"/>
      <c r="AD323" s="90"/>
      <c r="AE323" s="211"/>
      <c r="AF323" s="214"/>
      <c r="AG323" s="215"/>
      <c r="AH323" s="215"/>
      <c r="AI323" s="215"/>
      <c r="AJ323" s="215"/>
      <c r="AK323" s="215"/>
      <c r="AL323" s="215"/>
      <c r="AM323" s="215"/>
      <c r="AN323" s="215"/>
      <c r="AO323" s="90"/>
      <c r="AP323" s="218"/>
      <c r="AQ323" s="237"/>
      <c r="AR323" s="238"/>
      <c r="AS323" s="238"/>
      <c r="AT323" s="238"/>
      <c r="AU323" s="238"/>
      <c r="AV323" s="238"/>
      <c r="AW323" s="90"/>
      <c r="AX323" s="90"/>
      <c r="AY323" s="243"/>
      <c r="AZ323" s="244"/>
      <c r="BA323" s="244"/>
      <c r="BB323" s="244"/>
      <c r="BC323" s="244"/>
      <c r="BD323" s="244"/>
      <c r="BE323" s="130"/>
      <c r="BF323" s="248"/>
      <c r="BG323" s="68"/>
      <c r="BH323" s="68"/>
      <c r="BI323" s="68"/>
      <c r="BJ323" s="68"/>
      <c r="BK323" s="68"/>
      <c r="BL323" s="68"/>
      <c r="BM323" s="70"/>
      <c r="BN323" s="70"/>
      <c r="BO323" s="70"/>
      <c r="BP323" s="70"/>
      <c r="BQ323" s="70"/>
      <c r="BR323" s="70"/>
      <c r="BS323" s="70"/>
      <c r="BT323" s="70"/>
      <c r="BU323" s="70"/>
      <c r="BV323" s="70"/>
      <c r="BW323" s="70"/>
      <c r="BX323" s="70"/>
      <c r="BY323" s="71"/>
    </row>
    <row r="324" spans="2:77" ht="3.95" customHeight="1">
      <c r="B324" s="294"/>
      <c r="C324" s="295"/>
      <c r="D324" s="296"/>
      <c r="E324" s="253"/>
      <c r="F324" s="254"/>
      <c r="G324" s="254"/>
      <c r="H324" s="257"/>
      <c r="I324" s="259"/>
      <c r="J324" s="260"/>
      <c r="K324" s="260"/>
      <c r="L324" s="90"/>
      <c r="M324" s="218"/>
      <c r="N324" s="264"/>
      <c r="O324" s="210"/>
      <c r="P324" s="210"/>
      <c r="Q324" s="210"/>
      <c r="R324" s="210"/>
      <c r="S324" s="210"/>
      <c r="T324" s="210"/>
      <c r="U324" s="90"/>
      <c r="V324" s="90"/>
      <c r="W324" s="209"/>
      <c r="X324" s="210"/>
      <c r="Y324" s="210"/>
      <c r="Z324" s="210"/>
      <c r="AA324" s="210"/>
      <c r="AB324" s="210"/>
      <c r="AC324" s="210"/>
      <c r="AD324" s="90"/>
      <c r="AE324" s="211"/>
      <c r="AF324" s="214"/>
      <c r="AG324" s="215"/>
      <c r="AH324" s="215"/>
      <c r="AI324" s="215"/>
      <c r="AJ324" s="215"/>
      <c r="AK324" s="215"/>
      <c r="AL324" s="215"/>
      <c r="AM324" s="215"/>
      <c r="AN324" s="215"/>
      <c r="AO324" s="90"/>
      <c r="AP324" s="218"/>
      <c r="AQ324" s="237"/>
      <c r="AR324" s="238"/>
      <c r="AS324" s="238"/>
      <c r="AT324" s="238"/>
      <c r="AU324" s="238"/>
      <c r="AV324" s="238"/>
      <c r="AW324" s="90"/>
      <c r="AX324" s="90"/>
      <c r="AY324" s="243"/>
      <c r="AZ324" s="244"/>
      <c r="BA324" s="244"/>
      <c r="BB324" s="244"/>
      <c r="BC324" s="244"/>
      <c r="BD324" s="244"/>
      <c r="BE324" s="130"/>
      <c r="BF324" s="248"/>
      <c r="BG324" s="68"/>
      <c r="BH324" s="68"/>
      <c r="BI324" s="68"/>
      <c r="BJ324" s="68"/>
      <c r="BK324" s="68"/>
      <c r="BL324" s="68"/>
      <c r="BM324" s="70"/>
      <c r="BN324" s="70"/>
      <c r="BO324" s="70"/>
      <c r="BP324" s="70"/>
      <c r="BQ324" s="70"/>
      <c r="BR324" s="70"/>
      <c r="BS324" s="70"/>
      <c r="BT324" s="70"/>
      <c r="BU324" s="70"/>
      <c r="BV324" s="70"/>
      <c r="BW324" s="70"/>
      <c r="BX324" s="70"/>
      <c r="BY324" s="71"/>
    </row>
    <row r="325" spans="2:77" ht="3.95" customHeight="1" thickBot="1">
      <c r="B325" s="297"/>
      <c r="C325" s="298"/>
      <c r="D325" s="299"/>
      <c r="E325" s="255"/>
      <c r="F325" s="256"/>
      <c r="G325" s="256"/>
      <c r="H325" s="258"/>
      <c r="I325" s="261"/>
      <c r="J325" s="262"/>
      <c r="K325" s="262"/>
      <c r="L325" s="229"/>
      <c r="M325" s="263"/>
      <c r="N325" s="265"/>
      <c r="O325" s="266"/>
      <c r="P325" s="266"/>
      <c r="Q325" s="266"/>
      <c r="R325" s="266"/>
      <c r="S325" s="266"/>
      <c r="T325" s="266"/>
      <c r="U325" s="229"/>
      <c r="V325" s="229"/>
      <c r="W325" s="267"/>
      <c r="X325" s="266"/>
      <c r="Y325" s="266"/>
      <c r="Z325" s="266"/>
      <c r="AA325" s="266"/>
      <c r="AB325" s="266"/>
      <c r="AC325" s="266"/>
      <c r="AD325" s="229"/>
      <c r="AE325" s="230"/>
      <c r="AF325" s="231"/>
      <c r="AG325" s="232"/>
      <c r="AH325" s="232"/>
      <c r="AI325" s="232"/>
      <c r="AJ325" s="232"/>
      <c r="AK325" s="232"/>
      <c r="AL325" s="232"/>
      <c r="AM325" s="232"/>
      <c r="AN325" s="232"/>
      <c r="AO325" s="90"/>
      <c r="AP325" s="218"/>
      <c r="AQ325" s="239"/>
      <c r="AR325" s="240"/>
      <c r="AS325" s="240"/>
      <c r="AT325" s="240"/>
      <c r="AU325" s="240"/>
      <c r="AV325" s="240"/>
      <c r="AW325" s="90"/>
      <c r="AX325" s="90"/>
      <c r="AY325" s="245"/>
      <c r="AZ325" s="246"/>
      <c r="BA325" s="246"/>
      <c r="BB325" s="246"/>
      <c r="BC325" s="246"/>
      <c r="BD325" s="246"/>
      <c r="BE325" s="249"/>
      <c r="BF325" s="250"/>
      <c r="BG325" s="69"/>
      <c r="BH325" s="69"/>
      <c r="BI325" s="69"/>
      <c r="BJ325" s="69"/>
      <c r="BK325" s="69"/>
      <c r="BL325" s="69"/>
      <c r="BM325" s="72"/>
      <c r="BN325" s="72"/>
      <c r="BO325" s="72"/>
      <c r="BP325" s="72"/>
      <c r="BQ325" s="72"/>
      <c r="BR325" s="72"/>
      <c r="BS325" s="72"/>
      <c r="BT325" s="72"/>
      <c r="BU325" s="72"/>
      <c r="BV325" s="72"/>
      <c r="BW325" s="72"/>
      <c r="BX325" s="72"/>
      <c r="BY325" s="73"/>
    </row>
    <row r="326" spans="2:77" ht="3.95" customHeight="1">
      <c r="B326" s="291">
        <v>2</v>
      </c>
      <c r="C326" s="292"/>
      <c r="D326" s="293"/>
      <c r="E326" s="339" t="str">
        <f>IF(E110="","",E110)</f>
        <v/>
      </c>
      <c r="F326" s="340"/>
      <c r="G326" s="340"/>
      <c r="H326" s="340"/>
      <c r="I326" s="340"/>
      <c r="J326" s="340"/>
      <c r="K326" s="340"/>
      <c r="L326" s="340"/>
      <c r="M326" s="341"/>
      <c r="N326" s="336" t="str">
        <f>IF(N110="","",N110)</f>
        <v/>
      </c>
      <c r="O326" s="336"/>
      <c r="P326" s="336"/>
      <c r="Q326" s="336"/>
      <c r="R326" s="336"/>
      <c r="S326" s="336"/>
      <c r="T326" s="336"/>
      <c r="U326" s="336"/>
      <c r="V326" s="336"/>
      <c r="W326" s="336"/>
      <c r="X326" s="336"/>
      <c r="Y326" s="336"/>
      <c r="Z326" s="336"/>
      <c r="AA326" s="336"/>
      <c r="AB326" s="336"/>
      <c r="AC326" s="336"/>
      <c r="AD326" s="336"/>
      <c r="AE326" s="336"/>
      <c r="AF326" s="348" t="str">
        <f>AF110&amp;""</f>
        <v/>
      </c>
      <c r="AG326" s="349"/>
      <c r="AH326" s="349"/>
      <c r="AI326" s="349"/>
      <c r="AJ326" s="349"/>
      <c r="AK326" s="306" t="str">
        <f>IF(AK110="","",AK110)</f>
        <v/>
      </c>
      <c r="AL326" s="306"/>
      <c r="AM326" s="306"/>
      <c r="AN326" s="306"/>
      <c r="AO326" s="100" t="s">
        <v>11</v>
      </c>
      <c r="AP326" s="180" t="str">
        <f>IF(AP110="","",AP110)</f>
        <v/>
      </c>
      <c r="AQ326" s="180"/>
      <c r="AR326" s="100" t="s">
        <v>8</v>
      </c>
      <c r="AS326" s="180" t="str">
        <f>IF(AS110="","",AS110)</f>
        <v/>
      </c>
      <c r="AT326" s="180"/>
      <c r="AU326" s="100" t="s">
        <v>14</v>
      </c>
      <c r="AV326" s="184" t="str">
        <f>IF(AV110="","",AV110)</f>
        <v/>
      </c>
      <c r="AW326" s="185"/>
      <c r="AX326" s="185"/>
      <c r="AY326" s="136"/>
      <c r="AZ326" s="136"/>
      <c r="BA326" s="136"/>
      <c r="BB326" s="97" t="s">
        <v>11</v>
      </c>
      <c r="BC326" s="189" t="str">
        <f>IF(BC110="","",BC110)</f>
        <v/>
      </c>
      <c r="BD326" s="189"/>
      <c r="BE326" s="189"/>
      <c r="BF326" s="98" t="s">
        <v>8</v>
      </c>
      <c r="BG326" s="80"/>
      <c r="BH326" s="80"/>
      <c r="BI326" s="80"/>
      <c r="BJ326" s="80"/>
      <c r="BK326" s="80"/>
      <c r="BL326" s="80"/>
      <c r="BM326" s="80"/>
      <c r="BN326" s="80"/>
      <c r="BO326" s="80"/>
      <c r="BP326" s="80"/>
      <c r="BQ326" s="80"/>
      <c r="BR326" s="80"/>
      <c r="BS326" s="80"/>
      <c r="BT326" s="80"/>
      <c r="BU326" s="80"/>
      <c r="BV326" s="80"/>
      <c r="BW326" s="80"/>
      <c r="BX326" s="80"/>
      <c r="BY326" s="81"/>
    </row>
    <row r="327" spans="2:77" ht="3.95" customHeight="1">
      <c r="B327" s="294"/>
      <c r="C327" s="295"/>
      <c r="D327" s="296"/>
      <c r="E327" s="342"/>
      <c r="F327" s="343"/>
      <c r="G327" s="343"/>
      <c r="H327" s="343"/>
      <c r="I327" s="343"/>
      <c r="J327" s="343"/>
      <c r="K327" s="343"/>
      <c r="L327" s="343"/>
      <c r="M327" s="344"/>
      <c r="N327" s="337"/>
      <c r="O327" s="337"/>
      <c r="P327" s="337"/>
      <c r="Q327" s="337"/>
      <c r="R327" s="337"/>
      <c r="S327" s="337"/>
      <c r="T327" s="337"/>
      <c r="U327" s="337"/>
      <c r="V327" s="337"/>
      <c r="W327" s="337"/>
      <c r="X327" s="337"/>
      <c r="Y327" s="337"/>
      <c r="Z327" s="337"/>
      <c r="AA327" s="337"/>
      <c r="AB327" s="337"/>
      <c r="AC327" s="337"/>
      <c r="AD327" s="337"/>
      <c r="AE327" s="337"/>
      <c r="AF327" s="350"/>
      <c r="AG327" s="351"/>
      <c r="AH327" s="351"/>
      <c r="AI327" s="351"/>
      <c r="AJ327" s="351"/>
      <c r="AK327" s="269"/>
      <c r="AL327" s="269"/>
      <c r="AM327" s="269"/>
      <c r="AN327" s="269"/>
      <c r="AO327" s="97"/>
      <c r="AP327" s="95"/>
      <c r="AQ327" s="95"/>
      <c r="AR327" s="97"/>
      <c r="AS327" s="95"/>
      <c r="AT327" s="95"/>
      <c r="AU327" s="97"/>
      <c r="AV327" s="186"/>
      <c r="AW327" s="136"/>
      <c r="AX327" s="136"/>
      <c r="AY327" s="136"/>
      <c r="AZ327" s="136"/>
      <c r="BA327" s="136"/>
      <c r="BB327" s="97"/>
      <c r="BC327" s="189"/>
      <c r="BD327" s="189"/>
      <c r="BE327" s="189"/>
      <c r="BF327" s="98"/>
      <c r="BG327" s="82"/>
      <c r="BH327" s="82"/>
      <c r="BI327" s="82"/>
      <c r="BJ327" s="82"/>
      <c r="BK327" s="82"/>
      <c r="BL327" s="82"/>
      <c r="BM327" s="82"/>
      <c r="BN327" s="82"/>
      <c r="BO327" s="82"/>
      <c r="BP327" s="82"/>
      <c r="BQ327" s="82"/>
      <c r="BR327" s="82"/>
      <c r="BS327" s="82"/>
      <c r="BT327" s="82"/>
      <c r="BU327" s="82"/>
      <c r="BV327" s="82"/>
      <c r="BW327" s="82"/>
      <c r="BX327" s="82"/>
      <c r="BY327" s="83"/>
    </row>
    <row r="328" spans="2:77" ht="3.95" customHeight="1">
      <c r="B328" s="294"/>
      <c r="C328" s="295"/>
      <c r="D328" s="296"/>
      <c r="E328" s="342"/>
      <c r="F328" s="343"/>
      <c r="G328" s="343"/>
      <c r="H328" s="343"/>
      <c r="I328" s="343"/>
      <c r="J328" s="343"/>
      <c r="K328" s="343"/>
      <c r="L328" s="343"/>
      <c r="M328" s="344"/>
      <c r="N328" s="337"/>
      <c r="O328" s="337"/>
      <c r="P328" s="337"/>
      <c r="Q328" s="337"/>
      <c r="R328" s="337"/>
      <c r="S328" s="337"/>
      <c r="T328" s="337"/>
      <c r="U328" s="337"/>
      <c r="V328" s="337"/>
      <c r="W328" s="337"/>
      <c r="X328" s="337"/>
      <c r="Y328" s="337"/>
      <c r="Z328" s="337"/>
      <c r="AA328" s="337"/>
      <c r="AB328" s="337"/>
      <c r="AC328" s="337"/>
      <c r="AD328" s="337"/>
      <c r="AE328" s="337"/>
      <c r="AF328" s="350"/>
      <c r="AG328" s="351"/>
      <c r="AH328" s="351"/>
      <c r="AI328" s="351"/>
      <c r="AJ328" s="351"/>
      <c r="AK328" s="269"/>
      <c r="AL328" s="269"/>
      <c r="AM328" s="269"/>
      <c r="AN328" s="269"/>
      <c r="AO328" s="97"/>
      <c r="AP328" s="95"/>
      <c r="AQ328" s="95"/>
      <c r="AR328" s="97"/>
      <c r="AS328" s="95"/>
      <c r="AT328" s="95"/>
      <c r="AU328" s="97"/>
      <c r="AV328" s="186"/>
      <c r="AW328" s="136"/>
      <c r="AX328" s="136"/>
      <c r="AY328" s="136"/>
      <c r="AZ328" s="136"/>
      <c r="BA328" s="136"/>
      <c r="BB328" s="97"/>
      <c r="BC328" s="189"/>
      <c r="BD328" s="189"/>
      <c r="BE328" s="189"/>
      <c r="BF328" s="98"/>
      <c r="BG328" s="82"/>
      <c r="BH328" s="82"/>
      <c r="BI328" s="82"/>
      <c r="BJ328" s="82"/>
      <c r="BK328" s="82"/>
      <c r="BL328" s="82"/>
      <c r="BM328" s="82"/>
      <c r="BN328" s="82"/>
      <c r="BO328" s="82"/>
      <c r="BP328" s="82"/>
      <c r="BQ328" s="82"/>
      <c r="BR328" s="82"/>
      <c r="BS328" s="82"/>
      <c r="BT328" s="82"/>
      <c r="BU328" s="82"/>
      <c r="BV328" s="82"/>
      <c r="BW328" s="82"/>
      <c r="BX328" s="82"/>
      <c r="BY328" s="83"/>
    </row>
    <row r="329" spans="2:77" ht="3.95" customHeight="1">
      <c r="B329" s="294"/>
      <c r="C329" s="295"/>
      <c r="D329" s="296"/>
      <c r="E329" s="342"/>
      <c r="F329" s="343"/>
      <c r="G329" s="343"/>
      <c r="H329" s="343"/>
      <c r="I329" s="343"/>
      <c r="J329" s="343"/>
      <c r="K329" s="343"/>
      <c r="L329" s="343"/>
      <c r="M329" s="344"/>
      <c r="N329" s="337"/>
      <c r="O329" s="337"/>
      <c r="P329" s="337"/>
      <c r="Q329" s="337"/>
      <c r="R329" s="337"/>
      <c r="S329" s="337"/>
      <c r="T329" s="337"/>
      <c r="U329" s="337"/>
      <c r="V329" s="337"/>
      <c r="W329" s="337"/>
      <c r="X329" s="337"/>
      <c r="Y329" s="337"/>
      <c r="Z329" s="337"/>
      <c r="AA329" s="337"/>
      <c r="AB329" s="337"/>
      <c r="AC329" s="337"/>
      <c r="AD329" s="337"/>
      <c r="AE329" s="337"/>
      <c r="AF329" s="350"/>
      <c r="AG329" s="351"/>
      <c r="AH329" s="351"/>
      <c r="AI329" s="351"/>
      <c r="AJ329" s="351"/>
      <c r="AK329" s="269"/>
      <c r="AL329" s="269"/>
      <c r="AM329" s="269"/>
      <c r="AN329" s="269"/>
      <c r="AO329" s="97"/>
      <c r="AP329" s="95"/>
      <c r="AQ329" s="95"/>
      <c r="AR329" s="97"/>
      <c r="AS329" s="95"/>
      <c r="AT329" s="95"/>
      <c r="AU329" s="97"/>
      <c r="AV329" s="186"/>
      <c r="AW329" s="136"/>
      <c r="AX329" s="136"/>
      <c r="AY329" s="136"/>
      <c r="AZ329" s="136"/>
      <c r="BA329" s="136"/>
      <c r="BB329" s="97"/>
      <c r="BC329" s="189"/>
      <c r="BD329" s="189"/>
      <c r="BE329" s="189"/>
      <c r="BF329" s="98"/>
      <c r="BG329" s="82"/>
      <c r="BH329" s="82"/>
      <c r="BI329" s="82"/>
      <c r="BJ329" s="82"/>
      <c r="BK329" s="82"/>
      <c r="BL329" s="82"/>
      <c r="BM329" s="82"/>
      <c r="BN329" s="82"/>
      <c r="BO329" s="82"/>
      <c r="BP329" s="82"/>
      <c r="BQ329" s="82"/>
      <c r="BR329" s="82"/>
      <c r="BS329" s="82"/>
      <c r="BT329" s="82"/>
      <c r="BU329" s="82"/>
      <c r="BV329" s="82"/>
      <c r="BW329" s="82"/>
      <c r="BX329" s="82"/>
      <c r="BY329" s="83"/>
    </row>
    <row r="330" spans="2:77" ht="3.95" customHeight="1">
      <c r="B330" s="294"/>
      <c r="C330" s="295"/>
      <c r="D330" s="296"/>
      <c r="E330" s="342"/>
      <c r="F330" s="343"/>
      <c r="G330" s="343"/>
      <c r="H330" s="343"/>
      <c r="I330" s="343"/>
      <c r="J330" s="343"/>
      <c r="K330" s="343"/>
      <c r="L330" s="343"/>
      <c r="M330" s="344"/>
      <c r="N330" s="337"/>
      <c r="O330" s="337"/>
      <c r="P330" s="337"/>
      <c r="Q330" s="337"/>
      <c r="R330" s="337"/>
      <c r="S330" s="337"/>
      <c r="T330" s="337"/>
      <c r="U330" s="337"/>
      <c r="V330" s="337"/>
      <c r="W330" s="337"/>
      <c r="X330" s="337"/>
      <c r="Y330" s="337"/>
      <c r="Z330" s="337"/>
      <c r="AA330" s="337"/>
      <c r="AB330" s="337"/>
      <c r="AC330" s="337"/>
      <c r="AD330" s="337"/>
      <c r="AE330" s="337"/>
      <c r="AF330" s="350"/>
      <c r="AG330" s="351"/>
      <c r="AH330" s="351"/>
      <c r="AI330" s="351"/>
      <c r="AJ330" s="351"/>
      <c r="AK330" s="269"/>
      <c r="AL330" s="269"/>
      <c r="AM330" s="269"/>
      <c r="AN330" s="269"/>
      <c r="AO330" s="97"/>
      <c r="AP330" s="95"/>
      <c r="AQ330" s="95"/>
      <c r="AR330" s="97"/>
      <c r="AS330" s="95"/>
      <c r="AT330" s="95"/>
      <c r="AU330" s="97"/>
      <c r="AV330" s="186"/>
      <c r="AW330" s="136"/>
      <c r="AX330" s="136"/>
      <c r="AY330" s="136"/>
      <c r="AZ330" s="136"/>
      <c r="BA330" s="136"/>
      <c r="BB330" s="97"/>
      <c r="BC330" s="189"/>
      <c r="BD330" s="189"/>
      <c r="BE330" s="189"/>
      <c r="BF330" s="98"/>
      <c r="BG330" s="82"/>
      <c r="BH330" s="82"/>
      <c r="BI330" s="82"/>
      <c r="BJ330" s="82"/>
      <c r="BK330" s="82"/>
      <c r="BL330" s="82"/>
      <c r="BM330" s="82"/>
      <c r="BN330" s="82"/>
      <c r="BO330" s="82"/>
      <c r="BP330" s="82"/>
      <c r="BQ330" s="82"/>
      <c r="BR330" s="82"/>
      <c r="BS330" s="82"/>
      <c r="BT330" s="82"/>
      <c r="BU330" s="82"/>
      <c r="BV330" s="82"/>
      <c r="BW330" s="82"/>
      <c r="BX330" s="82"/>
      <c r="BY330" s="83"/>
    </row>
    <row r="331" spans="2:77" ht="3.95" customHeight="1" thickBot="1">
      <c r="B331" s="294"/>
      <c r="C331" s="295"/>
      <c r="D331" s="296"/>
      <c r="E331" s="345"/>
      <c r="F331" s="346"/>
      <c r="G331" s="346"/>
      <c r="H331" s="346"/>
      <c r="I331" s="346"/>
      <c r="J331" s="346"/>
      <c r="K331" s="346"/>
      <c r="L331" s="346"/>
      <c r="M331" s="347"/>
      <c r="N331" s="338"/>
      <c r="O331" s="338"/>
      <c r="P331" s="338"/>
      <c r="Q331" s="338"/>
      <c r="R331" s="338"/>
      <c r="S331" s="338"/>
      <c r="T331" s="338"/>
      <c r="U331" s="338"/>
      <c r="V331" s="338"/>
      <c r="W331" s="338"/>
      <c r="X331" s="338"/>
      <c r="Y331" s="338"/>
      <c r="Z331" s="338"/>
      <c r="AA331" s="338"/>
      <c r="AB331" s="338"/>
      <c r="AC331" s="338"/>
      <c r="AD331" s="338"/>
      <c r="AE331" s="338"/>
      <c r="AF331" s="352"/>
      <c r="AG331" s="353"/>
      <c r="AH331" s="353"/>
      <c r="AI331" s="353"/>
      <c r="AJ331" s="353"/>
      <c r="AK331" s="307"/>
      <c r="AL331" s="307"/>
      <c r="AM331" s="307"/>
      <c r="AN331" s="307"/>
      <c r="AO331" s="101"/>
      <c r="AP331" s="181"/>
      <c r="AQ331" s="181"/>
      <c r="AR331" s="101"/>
      <c r="AS331" s="181"/>
      <c r="AT331" s="181"/>
      <c r="AU331" s="101"/>
      <c r="AV331" s="187"/>
      <c r="AW331" s="188"/>
      <c r="AX331" s="188"/>
      <c r="AY331" s="188"/>
      <c r="AZ331" s="188"/>
      <c r="BA331" s="188"/>
      <c r="BB331" s="101"/>
      <c r="BC331" s="190"/>
      <c r="BD331" s="190"/>
      <c r="BE331" s="190"/>
      <c r="BF331" s="99"/>
      <c r="BG331" s="84"/>
      <c r="BH331" s="84"/>
      <c r="BI331" s="84"/>
      <c r="BJ331" s="84"/>
      <c r="BK331" s="84"/>
      <c r="BL331" s="84"/>
      <c r="BM331" s="84"/>
      <c r="BN331" s="84"/>
      <c r="BO331" s="84"/>
      <c r="BP331" s="84"/>
      <c r="BQ331" s="84"/>
      <c r="BR331" s="84"/>
      <c r="BS331" s="84"/>
      <c r="BT331" s="84"/>
      <c r="BU331" s="84"/>
      <c r="BV331" s="84"/>
      <c r="BW331" s="84"/>
      <c r="BX331" s="84"/>
      <c r="BY331" s="85"/>
    </row>
    <row r="332" spans="2:77" ht="3.95" customHeight="1">
      <c r="B332" s="294"/>
      <c r="C332" s="295"/>
      <c r="D332" s="295"/>
      <c r="E332" s="182" t="s">
        <v>31</v>
      </c>
      <c r="F332" s="183"/>
      <c r="G332" s="183"/>
      <c r="H332" s="95" t="str">
        <f>IF(H116="","",H116)</f>
        <v/>
      </c>
      <c r="I332" s="95"/>
      <c r="J332" s="95"/>
      <c r="K332" s="95"/>
      <c r="L332" s="322" t="s">
        <v>29</v>
      </c>
      <c r="M332" s="323"/>
      <c r="N332" s="324" t="s">
        <v>32</v>
      </c>
      <c r="O332" s="325"/>
      <c r="P332" s="325"/>
      <c r="Q332" s="93" t="str">
        <f>IF(Q116="","",Q116)</f>
        <v/>
      </c>
      <c r="R332" s="93"/>
      <c r="S332" s="93"/>
      <c r="T332" s="93"/>
      <c r="U332" s="128" t="s">
        <v>29</v>
      </c>
      <c r="V332" s="129"/>
      <c r="W332" s="92" t="str">
        <f>IF(W116="","",W116)</f>
        <v/>
      </c>
      <c r="X332" s="93"/>
      <c r="Y332" s="93"/>
      <c r="Z332" s="93"/>
      <c r="AA332" s="96" t="s">
        <v>11</v>
      </c>
      <c r="AB332" s="93" t="str">
        <f>IF(AB116="","",AB116)</f>
        <v/>
      </c>
      <c r="AC332" s="93"/>
      <c r="AD332" s="128" t="s">
        <v>8</v>
      </c>
      <c r="AE332" s="129"/>
      <c r="AF332" s="94" t="str">
        <f>IF(AF116="","",AF116)</f>
        <v/>
      </c>
      <c r="AG332" s="95"/>
      <c r="AH332" s="95"/>
      <c r="AI332" s="97" t="s">
        <v>8</v>
      </c>
      <c r="AJ332" s="268" t="str">
        <f>AJ116&amp;""</f>
        <v/>
      </c>
      <c r="AK332" s="269"/>
      <c r="AL332" s="269"/>
      <c r="AM332" s="269"/>
      <c r="AN332" s="269"/>
      <c r="AO332" s="269"/>
      <c r="AP332" s="270"/>
      <c r="AQ332" s="274" t="str">
        <f>IF(AQ116="","",AQ116)</f>
        <v/>
      </c>
      <c r="AR332" s="275"/>
      <c r="AS332" s="275"/>
      <c r="AT332" s="275"/>
      <c r="AU332" s="275"/>
      <c r="AV332" s="97" t="s">
        <v>8</v>
      </c>
      <c r="AW332" s="279" t="str">
        <f>IF(AW116="","",AW116)</f>
        <v/>
      </c>
      <c r="AX332" s="279"/>
      <c r="AY332" s="279"/>
      <c r="AZ332" s="279"/>
      <c r="BA332" s="279"/>
      <c r="BB332" s="279"/>
      <c r="BC332" s="279"/>
      <c r="BD332" s="279"/>
      <c r="BE332" s="130" t="s">
        <v>15</v>
      </c>
      <c r="BF332" s="131"/>
      <c r="BG332" s="60"/>
      <c r="BH332" s="61"/>
      <c r="BI332" s="61"/>
      <c r="BJ332" s="61"/>
      <c r="BK332" s="61"/>
      <c r="BL332" s="61"/>
      <c r="BM332" s="61"/>
      <c r="BN332" s="61"/>
      <c r="BO332" s="61"/>
      <c r="BP332" s="61"/>
      <c r="BQ332" s="61"/>
      <c r="BR332" s="61"/>
      <c r="BS332" s="61"/>
      <c r="BT332" s="61"/>
      <c r="BU332" s="61"/>
      <c r="BV332" s="61"/>
      <c r="BW332" s="61"/>
      <c r="BX332" s="61"/>
      <c r="BY332" s="62"/>
    </row>
    <row r="333" spans="2:77" ht="3.95" customHeight="1">
      <c r="B333" s="294"/>
      <c r="C333" s="295"/>
      <c r="D333" s="295"/>
      <c r="E333" s="182"/>
      <c r="F333" s="183"/>
      <c r="G333" s="183"/>
      <c r="H333" s="95"/>
      <c r="I333" s="95"/>
      <c r="J333" s="95"/>
      <c r="K333" s="95"/>
      <c r="L333" s="322"/>
      <c r="M333" s="323"/>
      <c r="N333" s="326"/>
      <c r="O333" s="183"/>
      <c r="P333" s="183"/>
      <c r="Q333" s="95"/>
      <c r="R333" s="95"/>
      <c r="S333" s="95"/>
      <c r="T333" s="95"/>
      <c r="U333" s="130"/>
      <c r="V333" s="131"/>
      <c r="W333" s="94"/>
      <c r="X333" s="95"/>
      <c r="Y333" s="95"/>
      <c r="Z333" s="95"/>
      <c r="AA333" s="97"/>
      <c r="AB333" s="95"/>
      <c r="AC333" s="95"/>
      <c r="AD333" s="130"/>
      <c r="AE333" s="131"/>
      <c r="AF333" s="94"/>
      <c r="AG333" s="95"/>
      <c r="AH333" s="95"/>
      <c r="AI333" s="97"/>
      <c r="AJ333" s="268"/>
      <c r="AK333" s="269"/>
      <c r="AL333" s="269"/>
      <c r="AM333" s="269"/>
      <c r="AN333" s="269"/>
      <c r="AO333" s="269"/>
      <c r="AP333" s="270"/>
      <c r="AQ333" s="276"/>
      <c r="AR333" s="275"/>
      <c r="AS333" s="275"/>
      <c r="AT333" s="275"/>
      <c r="AU333" s="275"/>
      <c r="AV333" s="97"/>
      <c r="AW333" s="280"/>
      <c r="AX333" s="280"/>
      <c r="AY333" s="280"/>
      <c r="AZ333" s="280"/>
      <c r="BA333" s="280"/>
      <c r="BB333" s="280"/>
      <c r="BC333" s="280"/>
      <c r="BD333" s="280"/>
      <c r="BE333" s="130"/>
      <c r="BF333" s="131"/>
      <c r="BG333" s="63"/>
      <c r="BH333" s="64"/>
      <c r="BI333" s="64"/>
      <c r="BJ333" s="64"/>
      <c r="BK333" s="64"/>
      <c r="BL333" s="64"/>
      <c r="BM333" s="64"/>
      <c r="BN333" s="64"/>
      <c r="BO333" s="64"/>
      <c r="BP333" s="64"/>
      <c r="BQ333" s="64"/>
      <c r="BR333" s="64"/>
      <c r="BS333" s="64"/>
      <c r="BT333" s="64"/>
      <c r="BU333" s="64"/>
      <c r="BV333" s="64"/>
      <c r="BW333" s="64"/>
      <c r="BX333" s="64"/>
      <c r="BY333" s="65"/>
    </row>
    <row r="334" spans="2:77" ht="3.95" customHeight="1">
      <c r="B334" s="294"/>
      <c r="C334" s="295"/>
      <c r="D334" s="295"/>
      <c r="E334" s="182"/>
      <c r="F334" s="183"/>
      <c r="G334" s="183"/>
      <c r="H334" s="95"/>
      <c r="I334" s="95"/>
      <c r="J334" s="95"/>
      <c r="K334" s="95"/>
      <c r="L334" s="322"/>
      <c r="M334" s="323"/>
      <c r="N334" s="326"/>
      <c r="O334" s="183"/>
      <c r="P334" s="183"/>
      <c r="Q334" s="95"/>
      <c r="R334" s="95"/>
      <c r="S334" s="95"/>
      <c r="T334" s="95"/>
      <c r="U334" s="130"/>
      <c r="V334" s="131"/>
      <c r="W334" s="94"/>
      <c r="X334" s="95"/>
      <c r="Y334" s="95"/>
      <c r="Z334" s="95"/>
      <c r="AA334" s="97"/>
      <c r="AB334" s="95"/>
      <c r="AC334" s="95"/>
      <c r="AD334" s="130"/>
      <c r="AE334" s="131"/>
      <c r="AF334" s="94"/>
      <c r="AG334" s="95"/>
      <c r="AH334" s="95"/>
      <c r="AI334" s="97"/>
      <c r="AJ334" s="268"/>
      <c r="AK334" s="269"/>
      <c r="AL334" s="269"/>
      <c r="AM334" s="269"/>
      <c r="AN334" s="269"/>
      <c r="AO334" s="269"/>
      <c r="AP334" s="270"/>
      <c r="AQ334" s="276"/>
      <c r="AR334" s="275"/>
      <c r="AS334" s="275"/>
      <c r="AT334" s="275"/>
      <c r="AU334" s="275"/>
      <c r="AV334" s="97"/>
      <c r="AW334" s="280"/>
      <c r="AX334" s="280"/>
      <c r="AY334" s="280"/>
      <c r="AZ334" s="280"/>
      <c r="BA334" s="280"/>
      <c r="BB334" s="280"/>
      <c r="BC334" s="280"/>
      <c r="BD334" s="280"/>
      <c r="BE334" s="130"/>
      <c r="BF334" s="131"/>
      <c r="BG334" s="63"/>
      <c r="BH334" s="64"/>
      <c r="BI334" s="64"/>
      <c r="BJ334" s="64"/>
      <c r="BK334" s="64"/>
      <c r="BL334" s="64"/>
      <c r="BM334" s="64"/>
      <c r="BN334" s="64"/>
      <c r="BO334" s="64"/>
      <c r="BP334" s="64"/>
      <c r="BQ334" s="64"/>
      <c r="BR334" s="64"/>
      <c r="BS334" s="64"/>
      <c r="BT334" s="64"/>
      <c r="BU334" s="64"/>
      <c r="BV334" s="64"/>
      <c r="BW334" s="64"/>
      <c r="BX334" s="64"/>
      <c r="BY334" s="65"/>
    </row>
    <row r="335" spans="2:77" ht="3.95" customHeight="1">
      <c r="B335" s="294"/>
      <c r="C335" s="295"/>
      <c r="D335" s="295"/>
      <c r="E335" s="182"/>
      <c r="F335" s="183"/>
      <c r="G335" s="183"/>
      <c r="H335" s="95"/>
      <c r="I335" s="95"/>
      <c r="J335" s="95"/>
      <c r="K335" s="95"/>
      <c r="L335" s="322"/>
      <c r="M335" s="323"/>
      <c r="N335" s="326"/>
      <c r="O335" s="183"/>
      <c r="P335" s="183"/>
      <c r="Q335" s="95"/>
      <c r="R335" s="95"/>
      <c r="S335" s="95"/>
      <c r="T335" s="95"/>
      <c r="U335" s="130"/>
      <c r="V335" s="131"/>
      <c r="W335" s="94"/>
      <c r="X335" s="95"/>
      <c r="Y335" s="95"/>
      <c r="Z335" s="95"/>
      <c r="AA335" s="97"/>
      <c r="AB335" s="95"/>
      <c r="AC335" s="95"/>
      <c r="AD335" s="130"/>
      <c r="AE335" s="131"/>
      <c r="AF335" s="94"/>
      <c r="AG335" s="95"/>
      <c r="AH335" s="95"/>
      <c r="AI335" s="97"/>
      <c r="AJ335" s="268"/>
      <c r="AK335" s="269"/>
      <c r="AL335" s="269"/>
      <c r="AM335" s="269"/>
      <c r="AN335" s="269"/>
      <c r="AO335" s="269"/>
      <c r="AP335" s="270"/>
      <c r="AQ335" s="276"/>
      <c r="AR335" s="275"/>
      <c r="AS335" s="275"/>
      <c r="AT335" s="275"/>
      <c r="AU335" s="275"/>
      <c r="AV335" s="97"/>
      <c r="AW335" s="280"/>
      <c r="AX335" s="280"/>
      <c r="AY335" s="280"/>
      <c r="AZ335" s="280"/>
      <c r="BA335" s="280"/>
      <c r="BB335" s="280"/>
      <c r="BC335" s="280"/>
      <c r="BD335" s="280"/>
      <c r="BE335" s="130"/>
      <c r="BF335" s="131"/>
      <c r="BG335" s="64"/>
      <c r="BH335" s="64"/>
      <c r="BI335" s="64"/>
      <c r="BJ335" s="64"/>
      <c r="BK335" s="64"/>
      <c r="BL335" s="64"/>
      <c r="BM335" s="64"/>
      <c r="BN335" s="64"/>
      <c r="BO335" s="64"/>
      <c r="BP335" s="64"/>
      <c r="BQ335" s="64"/>
      <c r="BR335" s="64"/>
      <c r="BS335" s="64"/>
      <c r="BT335" s="64"/>
      <c r="BU335" s="64"/>
      <c r="BV335" s="64"/>
      <c r="BW335" s="64"/>
      <c r="BX335" s="64"/>
      <c r="BY335" s="65"/>
    </row>
    <row r="336" spans="2:77" ht="3.95" customHeight="1">
      <c r="B336" s="294"/>
      <c r="C336" s="295"/>
      <c r="D336" s="295"/>
      <c r="E336" s="182"/>
      <c r="F336" s="183"/>
      <c r="G336" s="183"/>
      <c r="H336" s="95"/>
      <c r="I336" s="95"/>
      <c r="J336" s="95"/>
      <c r="K336" s="95"/>
      <c r="L336" s="322"/>
      <c r="M336" s="323"/>
      <c r="N336" s="326"/>
      <c r="O336" s="183"/>
      <c r="P336" s="183"/>
      <c r="Q336" s="95"/>
      <c r="R336" s="95"/>
      <c r="S336" s="95"/>
      <c r="T336" s="95"/>
      <c r="U336" s="130"/>
      <c r="V336" s="131"/>
      <c r="W336" s="94"/>
      <c r="X336" s="95"/>
      <c r="Y336" s="95"/>
      <c r="Z336" s="95"/>
      <c r="AA336" s="97"/>
      <c r="AB336" s="95"/>
      <c r="AC336" s="95"/>
      <c r="AD336" s="130"/>
      <c r="AE336" s="131"/>
      <c r="AF336" s="282"/>
      <c r="AG336" s="283"/>
      <c r="AH336" s="283"/>
      <c r="AI336" s="97"/>
      <c r="AJ336" s="271"/>
      <c r="AK336" s="272"/>
      <c r="AL336" s="272"/>
      <c r="AM336" s="272"/>
      <c r="AN336" s="272"/>
      <c r="AO336" s="272"/>
      <c r="AP336" s="273"/>
      <c r="AQ336" s="277"/>
      <c r="AR336" s="278"/>
      <c r="AS336" s="278"/>
      <c r="AT336" s="278"/>
      <c r="AU336" s="278"/>
      <c r="AV336" s="97"/>
      <c r="AW336" s="281"/>
      <c r="AX336" s="281"/>
      <c r="AY336" s="281"/>
      <c r="AZ336" s="281"/>
      <c r="BA336" s="281"/>
      <c r="BB336" s="281"/>
      <c r="BC336" s="281"/>
      <c r="BD336" s="281"/>
      <c r="BE336" s="130"/>
      <c r="BF336" s="131"/>
      <c r="BG336" s="74" t="str">
        <f>BG120&amp;""</f>
        <v/>
      </c>
      <c r="BH336" s="75"/>
      <c r="BI336" s="75"/>
      <c r="BJ336" s="75"/>
      <c r="BK336" s="75"/>
      <c r="BL336" s="75"/>
      <c r="BM336" s="75"/>
      <c r="BN336" s="75"/>
      <c r="BO336" s="75"/>
      <c r="BP336" s="75"/>
      <c r="BQ336" s="75"/>
      <c r="BR336" s="75"/>
      <c r="BS336" s="75"/>
      <c r="BT336" s="75"/>
      <c r="BU336" s="75"/>
      <c r="BV336" s="75"/>
      <c r="BW336" s="75"/>
      <c r="BX336" s="75"/>
      <c r="BY336" s="76"/>
    </row>
    <row r="337" spans="2:77" ht="3.95" customHeight="1">
      <c r="B337" s="294"/>
      <c r="C337" s="295"/>
      <c r="D337" s="296"/>
      <c r="E337" s="317" t="str">
        <f>IF(E121="","",E121)</f>
        <v/>
      </c>
      <c r="F337" s="318"/>
      <c r="G337" s="318"/>
      <c r="H337" s="286" t="s">
        <v>8</v>
      </c>
      <c r="I337" s="287" t="str">
        <f>IF(I121="","",I121)</f>
        <v/>
      </c>
      <c r="J337" s="288"/>
      <c r="K337" s="288"/>
      <c r="L337" s="284" t="s">
        <v>14</v>
      </c>
      <c r="M337" s="285"/>
      <c r="N337" s="289" t="str">
        <f>IF(N121="","",N121)</f>
        <v/>
      </c>
      <c r="O337" s="290"/>
      <c r="P337" s="290"/>
      <c r="Q337" s="290"/>
      <c r="R337" s="290"/>
      <c r="S337" s="290"/>
      <c r="T337" s="290"/>
      <c r="U337" s="284" t="s">
        <v>15</v>
      </c>
      <c r="V337" s="284"/>
      <c r="W337" s="320" t="str">
        <f>IF(W121="","",W121)</f>
        <v/>
      </c>
      <c r="X337" s="290"/>
      <c r="Y337" s="290"/>
      <c r="Z337" s="290"/>
      <c r="AA337" s="290"/>
      <c r="AB337" s="290"/>
      <c r="AC337" s="290"/>
      <c r="AD337" s="284" t="s">
        <v>15</v>
      </c>
      <c r="AE337" s="319"/>
      <c r="AF337" s="308">
        <f>IF(AF121="","",AF121)</f>
        <v>0</v>
      </c>
      <c r="AG337" s="309"/>
      <c r="AH337" s="309"/>
      <c r="AI337" s="309"/>
      <c r="AJ337" s="309"/>
      <c r="AK337" s="309"/>
      <c r="AL337" s="309"/>
      <c r="AM337" s="309"/>
      <c r="AN337" s="309"/>
      <c r="AO337" s="284" t="s">
        <v>15</v>
      </c>
      <c r="AP337" s="285"/>
      <c r="AQ337" s="219">
        <f>IF(AQ121="","",AQ121)</f>
        <v>0</v>
      </c>
      <c r="AR337" s="220"/>
      <c r="AS337" s="220"/>
      <c r="AT337" s="220"/>
      <c r="AU337" s="220"/>
      <c r="AV337" s="220"/>
      <c r="AW337" s="220"/>
      <c r="AX337" s="220"/>
      <c r="AY337" s="220"/>
      <c r="AZ337" s="220"/>
      <c r="BA337" s="220"/>
      <c r="BB337" s="220"/>
      <c r="BC337" s="220"/>
      <c r="BD337" s="220"/>
      <c r="BE337" s="128" t="s">
        <v>15</v>
      </c>
      <c r="BF337" s="129"/>
      <c r="BG337" s="74"/>
      <c r="BH337" s="75"/>
      <c r="BI337" s="75"/>
      <c r="BJ337" s="75"/>
      <c r="BK337" s="75"/>
      <c r="BL337" s="75"/>
      <c r="BM337" s="75"/>
      <c r="BN337" s="75"/>
      <c r="BO337" s="75"/>
      <c r="BP337" s="75"/>
      <c r="BQ337" s="75"/>
      <c r="BR337" s="75"/>
      <c r="BS337" s="75"/>
      <c r="BT337" s="75"/>
      <c r="BU337" s="75"/>
      <c r="BV337" s="75"/>
      <c r="BW337" s="75"/>
      <c r="BX337" s="75"/>
      <c r="BY337" s="76"/>
    </row>
    <row r="338" spans="2:77" ht="3.95" customHeight="1">
      <c r="B338" s="294"/>
      <c r="C338" s="295"/>
      <c r="D338" s="296"/>
      <c r="E338" s="253"/>
      <c r="F338" s="254"/>
      <c r="G338" s="254"/>
      <c r="H338" s="257"/>
      <c r="I338" s="259"/>
      <c r="J338" s="260"/>
      <c r="K338" s="260"/>
      <c r="L338" s="90"/>
      <c r="M338" s="218"/>
      <c r="N338" s="264"/>
      <c r="O338" s="210"/>
      <c r="P338" s="210"/>
      <c r="Q338" s="210"/>
      <c r="R338" s="210"/>
      <c r="S338" s="210"/>
      <c r="T338" s="210"/>
      <c r="U338" s="90"/>
      <c r="V338" s="90"/>
      <c r="W338" s="209"/>
      <c r="X338" s="210"/>
      <c r="Y338" s="210"/>
      <c r="Z338" s="210"/>
      <c r="AA338" s="210"/>
      <c r="AB338" s="210"/>
      <c r="AC338" s="210"/>
      <c r="AD338" s="90"/>
      <c r="AE338" s="211"/>
      <c r="AF338" s="214"/>
      <c r="AG338" s="310"/>
      <c r="AH338" s="310"/>
      <c r="AI338" s="310"/>
      <c r="AJ338" s="310"/>
      <c r="AK338" s="310"/>
      <c r="AL338" s="310"/>
      <c r="AM338" s="215"/>
      <c r="AN338" s="215"/>
      <c r="AO338" s="90"/>
      <c r="AP338" s="218"/>
      <c r="AQ338" s="221"/>
      <c r="AR338" s="222"/>
      <c r="AS338" s="222"/>
      <c r="AT338" s="222"/>
      <c r="AU338" s="222"/>
      <c r="AV338" s="222"/>
      <c r="AW338" s="222"/>
      <c r="AX338" s="222"/>
      <c r="AY338" s="222"/>
      <c r="AZ338" s="222"/>
      <c r="BA338" s="222"/>
      <c r="BB338" s="222"/>
      <c r="BC338" s="222"/>
      <c r="BD338" s="222"/>
      <c r="BE338" s="130"/>
      <c r="BF338" s="131"/>
      <c r="BG338" s="74"/>
      <c r="BH338" s="75"/>
      <c r="BI338" s="75"/>
      <c r="BJ338" s="75"/>
      <c r="BK338" s="75"/>
      <c r="BL338" s="75"/>
      <c r="BM338" s="75"/>
      <c r="BN338" s="75"/>
      <c r="BO338" s="75"/>
      <c r="BP338" s="75"/>
      <c r="BQ338" s="75"/>
      <c r="BR338" s="75"/>
      <c r="BS338" s="75"/>
      <c r="BT338" s="75"/>
      <c r="BU338" s="75"/>
      <c r="BV338" s="75"/>
      <c r="BW338" s="75"/>
      <c r="BX338" s="75"/>
      <c r="BY338" s="76"/>
    </row>
    <row r="339" spans="2:77" ht="3.95" customHeight="1">
      <c r="B339" s="294"/>
      <c r="C339" s="295"/>
      <c r="D339" s="296"/>
      <c r="E339" s="253"/>
      <c r="F339" s="254"/>
      <c r="G339" s="254"/>
      <c r="H339" s="257"/>
      <c r="I339" s="259"/>
      <c r="J339" s="260"/>
      <c r="K339" s="260"/>
      <c r="L339" s="90"/>
      <c r="M339" s="218"/>
      <c r="N339" s="264"/>
      <c r="O339" s="210"/>
      <c r="P339" s="210"/>
      <c r="Q339" s="210"/>
      <c r="R339" s="210"/>
      <c r="S339" s="210"/>
      <c r="T339" s="210"/>
      <c r="U339" s="90"/>
      <c r="V339" s="90"/>
      <c r="W339" s="209"/>
      <c r="X339" s="210"/>
      <c r="Y339" s="210"/>
      <c r="Z339" s="210"/>
      <c r="AA339" s="210"/>
      <c r="AB339" s="210"/>
      <c r="AC339" s="210"/>
      <c r="AD339" s="90"/>
      <c r="AE339" s="211"/>
      <c r="AF339" s="214"/>
      <c r="AG339" s="310"/>
      <c r="AH339" s="310"/>
      <c r="AI339" s="310"/>
      <c r="AJ339" s="310"/>
      <c r="AK339" s="310"/>
      <c r="AL339" s="310"/>
      <c r="AM339" s="215"/>
      <c r="AN339" s="215"/>
      <c r="AO339" s="90"/>
      <c r="AP339" s="218"/>
      <c r="AQ339" s="221"/>
      <c r="AR339" s="222"/>
      <c r="AS339" s="222"/>
      <c r="AT339" s="222"/>
      <c r="AU339" s="222"/>
      <c r="AV339" s="222"/>
      <c r="AW339" s="222"/>
      <c r="AX339" s="222"/>
      <c r="AY339" s="222"/>
      <c r="AZ339" s="222"/>
      <c r="BA339" s="222"/>
      <c r="BB339" s="222"/>
      <c r="BC339" s="222"/>
      <c r="BD339" s="222"/>
      <c r="BE339" s="130"/>
      <c r="BF339" s="131"/>
      <c r="BG339" s="74"/>
      <c r="BH339" s="75"/>
      <c r="BI339" s="75"/>
      <c r="BJ339" s="75"/>
      <c r="BK339" s="75"/>
      <c r="BL339" s="75"/>
      <c r="BM339" s="75"/>
      <c r="BN339" s="75"/>
      <c r="BO339" s="75"/>
      <c r="BP339" s="75"/>
      <c r="BQ339" s="75"/>
      <c r="BR339" s="75"/>
      <c r="BS339" s="75"/>
      <c r="BT339" s="75"/>
      <c r="BU339" s="75"/>
      <c r="BV339" s="75"/>
      <c r="BW339" s="75"/>
      <c r="BX339" s="75"/>
      <c r="BY339" s="76"/>
    </row>
    <row r="340" spans="2:77" ht="3.95" customHeight="1">
      <c r="B340" s="294"/>
      <c r="C340" s="295"/>
      <c r="D340" s="296"/>
      <c r="E340" s="253"/>
      <c r="F340" s="254"/>
      <c r="G340" s="254"/>
      <c r="H340" s="257"/>
      <c r="I340" s="259"/>
      <c r="J340" s="260"/>
      <c r="K340" s="260"/>
      <c r="L340" s="90"/>
      <c r="M340" s="218"/>
      <c r="N340" s="264"/>
      <c r="O340" s="210"/>
      <c r="P340" s="210"/>
      <c r="Q340" s="210"/>
      <c r="R340" s="210"/>
      <c r="S340" s="210"/>
      <c r="T340" s="210"/>
      <c r="U340" s="90"/>
      <c r="V340" s="90"/>
      <c r="W340" s="209"/>
      <c r="X340" s="210"/>
      <c r="Y340" s="210"/>
      <c r="Z340" s="210"/>
      <c r="AA340" s="210"/>
      <c r="AB340" s="210"/>
      <c r="AC340" s="210"/>
      <c r="AD340" s="90"/>
      <c r="AE340" s="211"/>
      <c r="AF340" s="214"/>
      <c r="AG340" s="310"/>
      <c r="AH340" s="310"/>
      <c r="AI340" s="310"/>
      <c r="AJ340" s="310"/>
      <c r="AK340" s="310"/>
      <c r="AL340" s="310"/>
      <c r="AM340" s="215"/>
      <c r="AN340" s="215"/>
      <c r="AO340" s="90"/>
      <c r="AP340" s="218"/>
      <c r="AQ340" s="221"/>
      <c r="AR340" s="222"/>
      <c r="AS340" s="222"/>
      <c r="AT340" s="222"/>
      <c r="AU340" s="222"/>
      <c r="AV340" s="222"/>
      <c r="AW340" s="222"/>
      <c r="AX340" s="222"/>
      <c r="AY340" s="222"/>
      <c r="AZ340" s="222"/>
      <c r="BA340" s="222"/>
      <c r="BB340" s="222"/>
      <c r="BC340" s="222"/>
      <c r="BD340" s="222"/>
      <c r="BE340" s="130"/>
      <c r="BF340" s="131"/>
      <c r="BG340" s="64"/>
      <c r="BH340" s="64"/>
      <c r="BI340" s="64"/>
      <c r="BJ340" s="64"/>
      <c r="BK340" s="64"/>
      <c r="BL340" s="64"/>
      <c r="BM340" s="64"/>
      <c r="BN340" s="64"/>
      <c r="BO340" s="64"/>
      <c r="BP340" s="64"/>
      <c r="BQ340" s="64"/>
      <c r="BR340" s="64"/>
      <c r="BS340" s="64"/>
      <c r="BT340" s="64"/>
      <c r="BU340" s="64"/>
      <c r="BV340" s="64"/>
      <c r="BW340" s="64"/>
      <c r="BX340" s="64"/>
      <c r="BY340" s="65"/>
    </row>
    <row r="341" spans="2:77" ht="3.95" customHeight="1" thickBot="1">
      <c r="B341" s="294"/>
      <c r="C341" s="295"/>
      <c r="D341" s="296"/>
      <c r="E341" s="253"/>
      <c r="F341" s="254"/>
      <c r="G341" s="254"/>
      <c r="H341" s="257"/>
      <c r="I341" s="259"/>
      <c r="J341" s="260"/>
      <c r="K341" s="260"/>
      <c r="L341" s="90"/>
      <c r="M341" s="218"/>
      <c r="N341" s="264"/>
      <c r="O341" s="210"/>
      <c r="P341" s="210"/>
      <c r="Q341" s="210"/>
      <c r="R341" s="210"/>
      <c r="S341" s="210"/>
      <c r="T341" s="210"/>
      <c r="U341" s="90"/>
      <c r="V341" s="90"/>
      <c r="W341" s="209"/>
      <c r="X341" s="210"/>
      <c r="Y341" s="210"/>
      <c r="Z341" s="210"/>
      <c r="AA341" s="210"/>
      <c r="AB341" s="210"/>
      <c r="AC341" s="210"/>
      <c r="AD341" s="90"/>
      <c r="AE341" s="211"/>
      <c r="AF341" s="216"/>
      <c r="AG341" s="217"/>
      <c r="AH341" s="217"/>
      <c r="AI341" s="217"/>
      <c r="AJ341" s="217"/>
      <c r="AK341" s="217"/>
      <c r="AL341" s="217"/>
      <c r="AM341" s="217"/>
      <c r="AN341" s="217"/>
      <c r="AO341" s="90"/>
      <c r="AP341" s="218"/>
      <c r="AQ341" s="221"/>
      <c r="AR341" s="222"/>
      <c r="AS341" s="222"/>
      <c r="AT341" s="222"/>
      <c r="AU341" s="222"/>
      <c r="AV341" s="222"/>
      <c r="AW341" s="222"/>
      <c r="AX341" s="222"/>
      <c r="AY341" s="222"/>
      <c r="AZ341" s="222"/>
      <c r="BA341" s="222"/>
      <c r="BB341" s="222"/>
      <c r="BC341" s="222"/>
      <c r="BD341" s="222"/>
      <c r="BE341" s="130"/>
      <c r="BF341" s="131"/>
      <c r="BG341" s="68" t="s">
        <v>63</v>
      </c>
      <c r="BH341" s="68"/>
      <c r="BI341" s="68"/>
      <c r="BJ341" s="68"/>
      <c r="BK341" s="68"/>
      <c r="BL341" s="68"/>
      <c r="BM341" s="70" t="str">
        <f>BM125&amp;""</f>
        <v/>
      </c>
      <c r="BN341" s="70"/>
      <c r="BO341" s="70"/>
      <c r="BP341" s="70"/>
      <c r="BQ341" s="70"/>
      <c r="BR341" s="70"/>
      <c r="BS341" s="70"/>
      <c r="BT341" s="70"/>
      <c r="BU341" s="70"/>
      <c r="BV341" s="70"/>
      <c r="BW341" s="70"/>
      <c r="BX341" s="70"/>
      <c r="BY341" s="71"/>
    </row>
    <row r="342" spans="2:77" ht="3.95" customHeight="1">
      <c r="B342" s="294"/>
      <c r="C342" s="295"/>
      <c r="D342" s="296"/>
      <c r="E342" s="253" t="str">
        <f>IF(E126="","",E126)</f>
        <v/>
      </c>
      <c r="F342" s="254"/>
      <c r="G342" s="254"/>
      <c r="H342" s="257" t="s">
        <v>8</v>
      </c>
      <c r="I342" s="259" t="str">
        <f>IF(I126="","",I126)</f>
        <v/>
      </c>
      <c r="J342" s="260"/>
      <c r="K342" s="260"/>
      <c r="L342" s="90" t="s">
        <v>14</v>
      </c>
      <c r="M342" s="218"/>
      <c r="N342" s="264" t="str">
        <f>IF(N126="","",N126)</f>
        <v/>
      </c>
      <c r="O342" s="210"/>
      <c r="P342" s="210"/>
      <c r="Q342" s="210"/>
      <c r="R342" s="210"/>
      <c r="S342" s="210"/>
      <c r="T342" s="210"/>
      <c r="U342" s="90" t="s">
        <v>15</v>
      </c>
      <c r="V342" s="90"/>
      <c r="W342" s="209" t="str">
        <f>IF(W126="","",W126)</f>
        <v/>
      </c>
      <c r="X342" s="210"/>
      <c r="Y342" s="210"/>
      <c r="Z342" s="210"/>
      <c r="AA342" s="210"/>
      <c r="AB342" s="210"/>
      <c r="AC342" s="210"/>
      <c r="AD342" s="90" t="s">
        <v>15</v>
      </c>
      <c r="AE342" s="211"/>
      <c r="AF342" s="212">
        <f>IF(AF126="","",AF126)</f>
        <v>0</v>
      </c>
      <c r="AG342" s="213"/>
      <c r="AH342" s="213"/>
      <c r="AI342" s="213"/>
      <c r="AJ342" s="213"/>
      <c r="AK342" s="213"/>
      <c r="AL342" s="213"/>
      <c r="AM342" s="213"/>
      <c r="AN342" s="213"/>
      <c r="AO342" s="90" t="s">
        <v>15</v>
      </c>
      <c r="AP342" s="218"/>
      <c r="AQ342" s="223" t="str">
        <f>IF(AQ126="","",AQ126)</f>
        <v/>
      </c>
      <c r="AR342" s="224"/>
      <c r="AS342" s="224"/>
      <c r="AT342" s="224"/>
      <c r="AU342" s="224"/>
      <c r="AV342" s="224"/>
      <c r="AW342" s="90" t="s">
        <v>15</v>
      </c>
      <c r="AX342" s="90"/>
      <c r="AY342" s="311" t="str">
        <f>IF(AY126="","",AY126)</f>
        <v/>
      </c>
      <c r="AZ342" s="312"/>
      <c r="BA342" s="312"/>
      <c r="BB342" s="312"/>
      <c r="BC342" s="312"/>
      <c r="BD342" s="312"/>
      <c r="BE342" s="251" t="s">
        <v>37</v>
      </c>
      <c r="BF342" s="252"/>
      <c r="BG342" s="68"/>
      <c r="BH342" s="68"/>
      <c r="BI342" s="68"/>
      <c r="BJ342" s="68"/>
      <c r="BK342" s="68"/>
      <c r="BL342" s="68"/>
      <c r="BM342" s="70"/>
      <c r="BN342" s="70"/>
      <c r="BO342" s="70"/>
      <c r="BP342" s="70"/>
      <c r="BQ342" s="70"/>
      <c r="BR342" s="70"/>
      <c r="BS342" s="70"/>
      <c r="BT342" s="70"/>
      <c r="BU342" s="70"/>
      <c r="BV342" s="70"/>
      <c r="BW342" s="70"/>
      <c r="BX342" s="70"/>
      <c r="BY342" s="71"/>
    </row>
    <row r="343" spans="2:77" ht="3.95" customHeight="1">
      <c r="B343" s="294"/>
      <c r="C343" s="295"/>
      <c r="D343" s="296"/>
      <c r="E343" s="253"/>
      <c r="F343" s="254"/>
      <c r="G343" s="254"/>
      <c r="H343" s="257"/>
      <c r="I343" s="259"/>
      <c r="J343" s="260"/>
      <c r="K343" s="260"/>
      <c r="L343" s="90"/>
      <c r="M343" s="218"/>
      <c r="N343" s="264"/>
      <c r="O343" s="210"/>
      <c r="P343" s="210"/>
      <c r="Q343" s="210"/>
      <c r="R343" s="210"/>
      <c r="S343" s="210"/>
      <c r="T343" s="210"/>
      <c r="U343" s="90"/>
      <c r="V343" s="90"/>
      <c r="W343" s="209"/>
      <c r="X343" s="210"/>
      <c r="Y343" s="210"/>
      <c r="Z343" s="210"/>
      <c r="AA343" s="210"/>
      <c r="AB343" s="210"/>
      <c r="AC343" s="210"/>
      <c r="AD343" s="90"/>
      <c r="AE343" s="211"/>
      <c r="AF343" s="214"/>
      <c r="AG343" s="215"/>
      <c r="AH343" s="215"/>
      <c r="AI343" s="215"/>
      <c r="AJ343" s="215"/>
      <c r="AK343" s="215"/>
      <c r="AL343" s="215"/>
      <c r="AM343" s="215"/>
      <c r="AN343" s="215"/>
      <c r="AO343" s="90"/>
      <c r="AP343" s="218"/>
      <c r="AQ343" s="225"/>
      <c r="AR343" s="226"/>
      <c r="AS343" s="226"/>
      <c r="AT343" s="226"/>
      <c r="AU343" s="226"/>
      <c r="AV343" s="226"/>
      <c r="AW343" s="90"/>
      <c r="AX343" s="90"/>
      <c r="AY343" s="313"/>
      <c r="AZ343" s="314"/>
      <c r="BA343" s="314"/>
      <c r="BB343" s="314"/>
      <c r="BC343" s="314"/>
      <c r="BD343" s="314"/>
      <c r="BE343" s="130"/>
      <c r="BF343" s="248"/>
      <c r="BG343" s="68"/>
      <c r="BH343" s="68"/>
      <c r="BI343" s="68"/>
      <c r="BJ343" s="68"/>
      <c r="BK343" s="68"/>
      <c r="BL343" s="68"/>
      <c r="BM343" s="70"/>
      <c r="BN343" s="70"/>
      <c r="BO343" s="70"/>
      <c r="BP343" s="70"/>
      <c r="BQ343" s="70"/>
      <c r="BR343" s="70"/>
      <c r="BS343" s="70"/>
      <c r="BT343" s="70"/>
      <c r="BU343" s="70"/>
      <c r="BV343" s="70"/>
      <c r="BW343" s="70"/>
      <c r="BX343" s="70"/>
      <c r="BY343" s="71"/>
    </row>
    <row r="344" spans="2:77" ht="3.95" customHeight="1">
      <c r="B344" s="294"/>
      <c r="C344" s="295"/>
      <c r="D344" s="296"/>
      <c r="E344" s="253"/>
      <c r="F344" s="254"/>
      <c r="G344" s="254"/>
      <c r="H344" s="257"/>
      <c r="I344" s="259"/>
      <c r="J344" s="260"/>
      <c r="K344" s="260"/>
      <c r="L344" s="90"/>
      <c r="M344" s="218"/>
      <c r="N344" s="264"/>
      <c r="O344" s="210"/>
      <c r="P344" s="210"/>
      <c r="Q344" s="210"/>
      <c r="R344" s="210"/>
      <c r="S344" s="210"/>
      <c r="T344" s="210"/>
      <c r="U344" s="90"/>
      <c r="V344" s="90"/>
      <c r="W344" s="209"/>
      <c r="X344" s="210"/>
      <c r="Y344" s="210"/>
      <c r="Z344" s="210"/>
      <c r="AA344" s="210"/>
      <c r="AB344" s="210"/>
      <c r="AC344" s="210"/>
      <c r="AD344" s="90"/>
      <c r="AE344" s="211"/>
      <c r="AF344" s="214"/>
      <c r="AG344" s="215"/>
      <c r="AH344" s="215"/>
      <c r="AI344" s="215"/>
      <c r="AJ344" s="215"/>
      <c r="AK344" s="215"/>
      <c r="AL344" s="215"/>
      <c r="AM344" s="215"/>
      <c r="AN344" s="215"/>
      <c r="AO344" s="90"/>
      <c r="AP344" s="218"/>
      <c r="AQ344" s="225"/>
      <c r="AR344" s="226"/>
      <c r="AS344" s="226"/>
      <c r="AT344" s="226"/>
      <c r="AU344" s="226"/>
      <c r="AV344" s="226"/>
      <c r="AW344" s="90"/>
      <c r="AX344" s="90"/>
      <c r="AY344" s="313"/>
      <c r="AZ344" s="314"/>
      <c r="BA344" s="314"/>
      <c r="BB344" s="314"/>
      <c r="BC344" s="314"/>
      <c r="BD344" s="314"/>
      <c r="BE344" s="130"/>
      <c r="BF344" s="248"/>
      <c r="BG344" s="68"/>
      <c r="BH344" s="68"/>
      <c r="BI344" s="68"/>
      <c r="BJ344" s="68"/>
      <c r="BK344" s="68"/>
      <c r="BL344" s="68"/>
      <c r="BM344" s="70"/>
      <c r="BN344" s="70"/>
      <c r="BO344" s="70"/>
      <c r="BP344" s="70"/>
      <c r="BQ344" s="70"/>
      <c r="BR344" s="70"/>
      <c r="BS344" s="70"/>
      <c r="BT344" s="70"/>
      <c r="BU344" s="70"/>
      <c r="BV344" s="70"/>
      <c r="BW344" s="70"/>
      <c r="BX344" s="70"/>
      <c r="BY344" s="71"/>
    </row>
    <row r="345" spans="2:77" ht="3.95" customHeight="1">
      <c r="B345" s="294"/>
      <c r="C345" s="295"/>
      <c r="D345" s="296"/>
      <c r="E345" s="253"/>
      <c r="F345" s="254"/>
      <c r="G345" s="254"/>
      <c r="H345" s="257"/>
      <c r="I345" s="259"/>
      <c r="J345" s="260"/>
      <c r="K345" s="260"/>
      <c r="L345" s="90"/>
      <c r="M345" s="218"/>
      <c r="N345" s="264"/>
      <c r="O345" s="210"/>
      <c r="P345" s="210"/>
      <c r="Q345" s="210"/>
      <c r="R345" s="210"/>
      <c r="S345" s="210"/>
      <c r="T345" s="210"/>
      <c r="U345" s="90"/>
      <c r="V345" s="90"/>
      <c r="W345" s="209"/>
      <c r="X345" s="210"/>
      <c r="Y345" s="210"/>
      <c r="Z345" s="210"/>
      <c r="AA345" s="210"/>
      <c r="AB345" s="210"/>
      <c r="AC345" s="210"/>
      <c r="AD345" s="90"/>
      <c r="AE345" s="211"/>
      <c r="AF345" s="214"/>
      <c r="AG345" s="215"/>
      <c r="AH345" s="215"/>
      <c r="AI345" s="215"/>
      <c r="AJ345" s="215"/>
      <c r="AK345" s="215"/>
      <c r="AL345" s="215"/>
      <c r="AM345" s="215"/>
      <c r="AN345" s="215"/>
      <c r="AO345" s="90"/>
      <c r="AP345" s="218"/>
      <c r="AQ345" s="225"/>
      <c r="AR345" s="226"/>
      <c r="AS345" s="226"/>
      <c r="AT345" s="226"/>
      <c r="AU345" s="226"/>
      <c r="AV345" s="226"/>
      <c r="AW345" s="90"/>
      <c r="AX345" s="90"/>
      <c r="AY345" s="313"/>
      <c r="AZ345" s="314"/>
      <c r="BA345" s="314"/>
      <c r="BB345" s="314"/>
      <c r="BC345" s="314"/>
      <c r="BD345" s="314"/>
      <c r="BE345" s="130"/>
      <c r="BF345" s="248"/>
      <c r="BG345" s="64"/>
      <c r="BH345" s="64"/>
      <c r="BI345" s="64"/>
      <c r="BJ345" s="64"/>
      <c r="BK345" s="64"/>
      <c r="BL345" s="64"/>
      <c r="BM345" s="64"/>
      <c r="BN345" s="64"/>
      <c r="BO345" s="64"/>
      <c r="BP345" s="64"/>
      <c r="BQ345" s="64"/>
      <c r="BR345" s="64"/>
      <c r="BS345" s="64"/>
      <c r="BT345" s="64"/>
      <c r="BU345" s="64"/>
      <c r="BV345" s="64"/>
      <c r="BW345" s="64"/>
      <c r="BX345" s="64"/>
      <c r="BY345" s="65"/>
    </row>
    <row r="346" spans="2:77" ht="3.95" customHeight="1">
      <c r="B346" s="294"/>
      <c r="C346" s="295"/>
      <c r="D346" s="296"/>
      <c r="E346" s="253"/>
      <c r="F346" s="254"/>
      <c r="G346" s="254"/>
      <c r="H346" s="257"/>
      <c r="I346" s="259"/>
      <c r="J346" s="260"/>
      <c r="K346" s="260"/>
      <c r="L346" s="90"/>
      <c r="M346" s="218"/>
      <c r="N346" s="264"/>
      <c r="O346" s="210"/>
      <c r="P346" s="210"/>
      <c r="Q346" s="210"/>
      <c r="R346" s="210"/>
      <c r="S346" s="210"/>
      <c r="T346" s="210"/>
      <c r="U346" s="90"/>
      <c r="V346" s="90"/>
      <c r="W346" s="209"/>
      <c r="X346" s="210"/>
      <c r="Y346" s="210"/>
      <c r="Z346" s="210"/>
      <c r="AA346" s="210"/>
      <c r="AB346" s="210"/>
      <c r="AC346" s="210"/>
      <c r="AD346" s="90"/>
      <c r="AE346" s="211"/>
      <c r="AF346" s="216"/>
      <c r="AG346" s="217"/>
      <c r="AH346" s="217"/>
      <c r="AI346" s="217"/>
      <c r="AJ346" s="217"/>
      <c r="AK346" s="217"/>
      <c r="AL346" s="217"/>
      <c r="AM346" s="217"/>
      <c r="AN346" s="217"/>
      <c r="AO346" s="90"/>
      <c r="AP346" s="218"/>
      <c r="AQ346" s="227"/>
      <c r="AR346" s="228"/>
      <c r="AS346" s="228"/>
      <c r="AT346" s="228"/>
      <c r="AU346" s="228"/>
      <c r="AV346" s="228"/>
      <c r="AW346" s="90"/>
      <c r="AX346" s="90"/>
      <c r="AY346" s="315"/>
      <c r="AZ346" s="316"/>
      <c r="BA346" s="316"/>
      <c r="BB346" s="316"/>
      <c r="BC346" s="316"/>
      <c r="BD346" s="316"/>
      <c r="BE346" s="130"/>
      <c r="BF346" s="248"/>
      <c r="BG346" s="64"/>
      <c r="BH346" s="64"/>
      <c r="BI346" s="64"/>
      <c r="BJ346" s="64"/>
      <c r="BK346" s="64"/>
      <c r="BL346" s="64"/>
      <c r="BM346" s="64"/>
      <c r="BN346" s="64"/>
      <c r="BO346" s="64"/>
      <c r="BP346" s="64"/>
      <c r="BQ346" s="64"/>
      <c r="BR346" s="64"/>
      <c r="BS346" s="64"/>
      <c r="BT346" s="64"/>
      <c r="BU346" s="64"/>
      <c r="BV346" s="64"/>
      <c r="BW346" s="64"/>
      <c r="BX346" s="64"/>
      <c r="BY346" s="65"/>
    </row>
    <row r="347" spans="2:77" ht="3.95" customHeight="1">
      <c r="B347" s="294"/>
      <c r="C347" s="295"/>
      <c r="D347" s="296"/>
      <c r="E347" s="253" t="str">
        <f>IF(E131="","",E131)</f>
        <v/>
      </c>
      <c r="F347" s="254"/>
      <c r="G347" s="254"/>
      <c r="H347" s="257" t="s">
        <v>8</v>
      </c>
      <c r="I347" s="259" t="str">
        <f>IF(I131="","",I131)</f>
        <v/>
      </c>
      <c r="J347" s="260"/>
      <c r="K347" s="260"/>
      <c r="L347" s="90" t="s">
        <v>14</v>
      </c>
      <c r="M347" s="218"/>
      <c r="N347" s="264" t="str">
        <f>IF(N131="","",N131)</f>
        <v/>
      </c>
      <c r="O347" s="210"/>
      <c r="P347" s="210"/>
      <c r="Q347" s="210"/>
      <c r="R347" s="210"/>
      <c r="S347" s="210"/>
      <c r="T347" s="210"/>
      <c r="U347" s="90" t="s">
        <v>15</v>
      </c>
      <c r="V347" s="90"/>
      <c r="W347" s="209" t="str">
        <f>IF(W131="","",W131)</f>
        <v/>
      </c>
      <c r="X347" s="210"/>
      <c r="Y347" s="210"/>
      <c r="Z347" s="210"/>
      <c r="AA347" s="210"/>
      <c r="AB347" s="210"/>
      <c r="AC347" s="210"/>
      <c r="AD347" s="90" t="s">
        <v>15</v>
      </c>
      <c r="AE347" s="211"/>
      <c r="AF347" s="212">
        <f>IF(AF131="","",AF131)</f>
        <v>0</v>
      </c>
      <c r="AG347" s="213"/>
      <c r="AH347" s="213"/>
      <c r="AI347" s="213"/>
      <c r="AJ347" s="213"/>
      <c r="AK347" s="213"/>
      <c r="AL347" s="213"/>
      <c r="AM347" s="213"/>
      <c r="AN347" s="213"/>
      <c r="AO347" s="90" t="s">
        <v>15</v>
      </c>
      <c r="AP347" s="218"/>
      <c r="AQ347" s="235" t="str">
        <f>IF(AQ131="","",AQ131)</f>
        <v/>
      </c>
      <c r="AR347" s="236"/>
      <c r="AS347" s="236"/>
      <c r="AT347" s="236"/>
      <c r="AU347" s="236"/>
      <c r="AV347" s="236"/>
      <c r="AW347" s="90" t="s">
        <v>15</v>
      </c>
      <c r="AX347" s="90"/>
      <c r="AY347" s="241" t="str">
        <f>IF(AY131="","",AY131)</f>
        <v/>
      </c>
      <c r="AZ347" s="242"/>
      <c r="BA347" s="242"/>
      <c r="BB347" s="242"/>
      <c r="BC347" s="242"/>
      <c r="BD347" s="242"/>
      <c r="BE347" s="233" t="s">
        <v>37</v>
      </c>
      <c r="BF347" s="247"/>
      <c r="BG347" s="68" t="s">
        <v>47</v>
      </c>
      <c r="BH347" s="68"/>
      <c r="BI347" s="68"/>
      <c r="BJ347" s="68"/>
      <c r="BK347" s="68"/>
      <c r="BL347" s="68"/>
      <c r="BM347" s="70" t="str">
        <f>BM131&amp;""</f>
        <v/>
      </c>
      <c r="BN347" s="70"/>
      <c r="BO347" s="70"/>
      <c r="BP347" s="70"/>
      <c r="BQ347" s="70"/>
      <c r="BR347" s="70"/>
      <c r="BS347" s="70"/>
      <c r="BT347" s="70"/>
      <c r="BU347" s="70"/>
      <c r="BV347" s="70"/>
      <c r="BW347" s="70"/>
      <c r="BX347" s="70"/>
      <c r="BY347" s="71"/>
    </row>
    <row r="348" spans="2:77" ht="3.95" customHeight="1">
      <c r="B348" s="294"/>
      <c r="C348" s="295"/>
      <c r="D348" s="296"/>
      <c r="E348" s="253"/>
      <c r="F348" s="254"/>
      <c r="G348" s="254"/>
      <c r="H348" s="257"/>
      <c r="I348" s="259"/>
      <c r="J348" s="260"/>
      <c r="K348" s="260"/>
      <c r="L348" s="90"/>
      <c r="M348" s="218"/>
      <c r="N348" s="264"/>
      <c r="O348" s="210"/>
      <c r="P348" s="210"/>
      <c r="Q348" s="210"/>
      <c r="R348" s="210"/>
      <c r="S348" s="210"/>
      <c r="T348" s="210"/>
      <c r="U348" s="90"/>
      <c r="V348" s="90"/>
      <c r="W348" s="209"/>
      <c r="X348" s="210"/>
      <c r="Y348" s="210"/>
      <c r="Z348" s="210"/>
      <c r="AA348" s="210"/>
      <c r="AB348" s="210"/>
      <c r="AC348" s="210"/>
      <c r="AD348" s="90"/>
      <c r="AE348" s="211"/>
      <c r="AF348" s="214"/>
      <c r="AG348" s="215"/>
      <c r="AH348" s="215"/>
      <c r="AI348" s="215"/>
      <c r="AJ348" s="215"/>
      <c r="AK348" s="215"/>
      <c r="AL348" s="215"/>
      <c r="AM348" s="215"/>
      <c r="AN348" s="215"/>
      <c r="AO348" s="90"/>
      <c r="AP348" s="218"/>
      <c r="AQ348" s="237"/>
      <c r="AR348" s="238"/>
      <c r="AS348" s="238"/>
      <c r="AT348" s="238"/>
      <c r="AU348" s="238"/>
      <c r="AV348" s="238"/>
      <c r="AW348" s="90"/>
      <c r="AX348" s="90"/>
      <c r="AY348" s="243"/>
      <c r="AZ348" s="244"/>
      <c r="BA348" s="244"/>
      <c r="BB348" s="244"/>
      <c r="BC348" s="244"/>
      <c r="BD348" s="244"/>
      <c r="BE348" s="130"/>
      <c r="BF348" s="248"/>
      <c r="BG348" s="68"/>
      <c r="BH348" s="68"/>
      <c r="BI348" s="68"/>
      <c r="BJ348" s="68"/>
      <c r="BK348" s="68"/>
      <c r="BL348" s="68"/>
      <c r="BM348" s="70"/>
      <c r="BN348" s="70"/>
      <c r="BO348" s="70"/>
      <c r="BP348" s="70"/>
      <c r="BQ348" s="70"/>
      <c r="BR348" s="70"/>
      <c r="BS348" s="70"/>
      <c r="BT348" s="70"/>
      <c r="BU348" s="70"/>
      <c r="BV348" s="70"/>
      <c r="BW348" s="70"/>
      <c r="BX348" s="70"/>
      <c r="BY348" s="71"/>
    </row>
    <row r="349" spans="2:77" ht="3.95" customHeight="1">
      <c r="B349" s="294"/>
      <c r="C349" s="295"/>
      <c r="D349" s="296"/>
      <c r="E349" s="253"/>
      <c r="F349" s="254"/>
      <c r="G349" s="254"/>
      <c r="H349" s="257"/>
      <c r="I349" s="259"/>
      <c r="J349" s="260"/>
      <c r="K349" s="260"/>
      <c r="L349" s="90"/>
      <c r="M349" s="218"/>
      <c r="N349" s="264"/>
      <c r="O349" s="210"/>
      <c r="P349" s="210"/>
      <c r="Q349" s="210"/>
      <c r="R349" s="210"/>
      <c r="S349" s="210"/>
      <c r="T349" s="210"/>
      <c r="U349" s="90"/>
      <c r="V349" s="90"/>
      <c r="W349" s="209"/>
      <c r="X349" s="210"/>
      <c r="Y349" s="210"/>
      <c r="Z349" s="210"/>
      <c r="AA349" s="210"/>
      <c r="AB349" s="210"/>
      <c r="AC349" s="210"/>
      <c r="AD349" s="90"/>
      <c r="AE349" s="211"/>
      <c r="AF349" s="214"/>
      <c r="AG349" s="215"/>
      <c r="AH349" s="215"/>
      <c r="AI349" s="215"/>
      <c r="AJ349" s="215"/>
      <c r="AK349" s="215"/>
      <c r="AL349" s="215"/>
      <c r="AM349" s="215"/>
      <c r="AN349" s="215"/>
      <c r="AO349" s="90"/>
      <c r="AP349" s="218"/>
      <c r="AQ349" s="237"/>
      <c r="AR349" s="238"/>
      <c r="AS349" s="238"/>
      <c r="AT349" s="238"/>
      <c r="AU349" s="238"/>
      <c r="AV349" s="238"/>
      <c r="AW349" s="90"/>
      <c r="AX349" s="90"/>
      <c r="AY349" s="243"/>
      <c r="AZ349" s="244"/>
      <c r="BA349" s="244"/>
      <c r="BB349" s="244"/>
      <c r="BC349" s="244"/>
      <c r="BD349" s="244"/>
      <c r="BE349" s="130"/>
      <c r="BF349" s="248"/>
      <c r="BG349" s="68"/>
      <c r="BH349" s="68"/>
      <c r="BI349" s="68"/>
      <c r="BJ349" s="68"/>
      <c r="BK349" s="68"/>
      <c r="BL349" s="68"/>
      <c r="BM349" s="70"/>
      <c r="BN349" s="70"/>
      <c r="BO349" s="70"/>
      <c r="BP349" s="70"/>
      <c r="BQ349" s="70"/>
      <c r="BR349" s="70"/>
      <c r="BS349" s="70"/>
      <c r="BT349" s="70"/>
      <c r="BU349" s="70"/>
      <c r="BV349" s="70"/>
      <c r="BW349" s="70"/>
      <c r="BX349" s="70"/>
      <c r="BY349" s="71"/>
    </row>
    <row r="350" spans="2:77" ht="3.95" customHeight="1">
      <c r="B350" s="294"/>
      <c r="C350" s="295"/>
      <c r="D350" s="296"/>
      <c r="E350" s="253"/>
      <c r="F350" s="254"/>
      <c r="G350" s="254"/>
      <c r="H350" s="257"/>
      <c r="I350" s="259"/>
      <c r="J350" s="260"/>
      <c r="K350" s="260"/>
      <c r="L350" s="90"/>
      <c r="M350" s="218"/>
      <c r="N350" s="264"/>
      <c r="O350" s="210"/>
      <c r="P350" s="210"/>
      <c r="Q350" s="210"/>
      <c r="R350" s="210"/>
      <c r="S350" s="210"/>
      <c r="T350" s="210"/>
      <c r="U350" s="90"/>
      <c r="V350" s="90"/>
      <c r="W350" s="209"/>
      <c r="X350" s="210"/>
      <c r="Y350" s="210"/>
      <c r="Z350" s="210"/>
      <c r="AA350" s="210"/>
      <c r="AB350" s="210"/>
      <c r="AC350" s="210"/>
      <c r="AD350" s="90"/>
      <c r="AE350" s="211"/>
      <c r="AF350" s="214"/>
      <c r="AG350" s="215"/>
      <c r="AH350" s="215"/>
      <c r="AI350" s="215"/>
      <c r="AJ350" s="215"/>
      <c r="AK350" s="215"/>
      <c r="AL350" s="215"/>
      <c r="AM350" s="215"/>
      <c r="AN350" s="215"/>
      <c r="AO350" s="90"/>
      <c r="AP350" s="218"/>
      <c r="AQ350" s="237"/>
      <c r="AR350" s="238"/>
      <c r="AS350" s="238"/>
      <c r="AT350" s="238"/>
      <c r="AU350" s="238"/>
      <c r="AV350" s="238"/>
      <c r="AW350" s="90"/>
      <c r="AX350" s="90"/>
      <c r="AY350" s="243"/>
      <c r="AZ350" s="244"/>
      <c r="BA350" s="244"/>
      <c r="BB350" s="244"/>
      <c r="BC350" s="244"/>
      <c r="BD350" s="244"/>
      <c r="BE350" s="130"/>
      <c r="BF350" s="248"/>
      <c r="BG350" s="68"/>
      <c r="BH350" s="68"/>
      <c r="BI350" s="68"/>
      <c r="BJ350" s="68"/>
      <c r="BK350" s="68"/>
      <c r="BL350" s="68"/>
      <c r="BM350" s="70"/>
      <c r="BN350" s="70"/>
      <c r="BO350" s="70"/>
      <c r="BP350" s="70"/>
      <c r="BQ350" s="70"/>
      <c r="BR350" s="70"/>
      <c r="BS350" s="70"/>
      <c r="BT350" s="70"/>
      <c r="BU350" s="70"/>
      <c r="BV350" s="70"/>
      <c r="BW350" s="70"/>
      <c r="BX350" s="70"/>
      <c r="BY350" s="71"/>
    </row>
    <row r="351" spans="2:77" ht="3.95" customHeight="1" thickBot="1">
      <c r="B351" s="297"/>
      <c r="C351" s="298"/>
      <c r="D351" s="299"/>
      <c r="E351" s="255"/>
      <c r="F351" s="256"/>
      <c r="G351" s="256"/>
      <c r="H351" s="258"/>
      <c r="I351" s="261"/>
      <c r="J351" s="262"/>
      <c r="K351" s="262"/>
      <c r="L351" s="229"/>
      <c r="M351" s="263"/>
      <c r="N351" s="265"/>
      <c r="O351" s="266"/>
      <c r="P351" s="266"/>
      <c r="Q351" s="266"/>
      <c r="R351" s="266"/>
      <c r="S351" s="266"/>
      <c r="T351" s="266"/>
      <c r="U351" s="229"/>
      <c r="V351" s="229"/>
      <c r="W351" s="267"/>
      <c r="X351" s="266"/>
      <c r="Y351" s="266"/>
      <c r="Z351" s="266"/>
      <c r="AA351" s="266"/>
      <c r="AB351" s="266"/>
      <c r="AC351" s="266"/>
      <c r="AD351" s="229"/>
      <c r="AE351" s="230"/>
      <c r="AF351" s="231"/>
      <c r="AG351" s="232"/>
      <c r="AH351" s="232"/>
      <c r="AI351" s="232"/>
      <c r="AJ351" s="232"/>
      <c r="AK351" s="232"/>
      <c r="AL351" s="232"/>
      <c r="AM351" s="232"/>
      <c r="AN351" s="232"/>
      <c r="AO351" s="90"/>
      <c r="AP351" s="218"/>
      <c r="AQ351" s="239"/>
      <c r="AR351" s="240"/>
      <c r="AS351" s="240"/>
      <c r="AT351" s="240"/>
      <c r="AU351" s="240"/>
      <c r="AV351" s="240"/>
      <c r="AW351" s="90"/>
      <c r="AX351" s="90"/>
      <c r="AY351" s="245"/>
      <c r="AZ351" s="246"/>
      <c r="BA351" s="246"/>
      <c r="BB351" s="246"/>
      <c r="BC351" s="246"/>
      <c r="BD351" s="246"/>
      <c r="BE351" s="249"/>
      <c r="BF351" s="250"/>
      <c r="BG351" s="69"/>
      <c r="BH351" s="69"/>
      <c r="BI351" s="69"/>
      <c r="BJ351" s="69"/>
      <c r="BK351" s="69"/>
      <c r="BL351" s="69"/>
      <c r="BM351" s="72"/>
      <c r="BN351" s="72"/>
      <c r="BO351" s="72"/>
      <c r="BP351" s="72"/>
      <c r="BQ351" s="72"/>
      <c r="BR351" s="72"/>
      <c r="BS351" s="72"/>
      <c r="BT351" s="72"/>
      <c r="BU351" s="72"/>
      <c r="BV351" s="72"/>
      <c r="BW351" s="72"/>
      <c r="BX351" s="72"/>
      <c r="BY351" s="73"/>
    </row>
    <row r="352" spans="2:77" ht="3.95" customHeight="1">
      <c r="B352" s="291">
        <v>3</v>
      </c>
      <c r="C352" s="292"/>
      <c r="D352" s="293"/>
      <c r="E352" s="339" t="str">
        <f>IF(E136="","",E136)</f>
        <v/>
      </c>
      <c r="F352" s="340"/>
      <c r="G352" s="340"/>
      <c r="H352" s="340"/>
      <c r="I352" s="340"/>
      <c r="J352" s="340"/>
      <c r="K352" s="340"/>
      <c r="L352" s="340"/>
      <c r="M352" s="341"/>
      <c r="N352" s="336" t="str">
        <f>IF(N136="","",N136)</f>
        <v/>
      </c>
      <c r="O352" s="336"/>
      <c r="P352" s="336"/>
      <c r="Q352" s="336"/>
      <c r="R352" s="336"/>
      <c r="S352" s="336"/>
      <c r="T352" s="336"/>
      <c r="U352" s="336"/>
      <c r="V352" s="336"/>
      <c r="W352" s="336"/>
      <c r="X352" s="336"/>
      <c r="Y352" s="336"/>
      <c r="Z352" s="336"/>
      <c r="AA352" s="336"/>
      <c r="AB352" s="336"/>
      <c r="AC352" s="336"/>
      <c r="AD352" s="336"/>
      <c r="AE352" s="336"/>
      <c r="AF352" s="348" t="str">
        <f>AF136&amp;""</f>
        <v/>
      </c>
      <c r="AG352" s="349"/>
      <c r="AH352" s="349"/>
      <c r="AI352" s="349"/>
      <c r="AJ352" s="349"/>
      <c r="AK352" s="306" t="str">
        <f>IF(AK136="","",AK136)</f>
        <v/>
      </c>
      <c r="AL352" s="306"/>
      <c r="AM352" s="306"/>
      <c r="AN352" s="306"/>
      <c r="AO352" s="100" t="s">
        <v>11</v>
      </c>
      <c r="AP352" s="180" t="str">
        <f>IF(AP136="","",AP136)</f>
        <v/>
      </c>
      <c r="AQ352" s="180"/>
      <c r="AR352" s="100" t="s">
        <v>8</v>
      </c>
      <c r="AS352" s="180" t="str">
        <f>IF(AS136="","",AS136)</f>
        <v/>
      </c>
      <c r="AT352" s="180"/>
      <c r="AU352" s="100" t="s">
        <v>14</v>
      </c>
      <c r="AV352" s="184" t="str">
        <f>IF(AV136="","",AV136)</f>
        <v/>
      </c>
      <c r="AW352" s="185"/>
      <c r="AX352" s="185"/>
      <c r="AY352" s="136"/>
      <c r="AZ352" s="136"/>
      <c r="BA352" s="136"/>
      <c r="BB352" s="97" t="s">
        <v>11</v>
      </c>
      <c r="BC352" s="189" t="str">
        <f>IF(BC136="","",BC136)</f>
        <v/>
      </c>
      <c r="BD352" s="189"/>
      <c r="BE352" s="189"/>
      <c r="BF352" s="98" t="s">
        <v>8</v>
      </c>
      <c r="BG352" s="80"/>
      <c r="BH352" s="80"/>
      <c r="BI352" s="80"/>
      <c r="BJ352" s="80"/>
      <c r="BK352" s="80"/>
      <c r="BL352" s="80"/>
      <c r="BM352" s="80"/>
      <c r="BN352" s="80"/>
      <c r="BO352" s="80"/>
      <c r="BP352" s="80"/>
      <c r="BQ352" s="80"/>
      <c r="BR352" s="80"/>
      <c r="BS352" s="80"/>
      <c r="BT352" s="80"/>
      <c r="BU352" s="80"/>
      <c r="BV352" s="80"/>
      <c r="BW352" s="80"/>
      <c r="BX352" s="80"/>
      <c r="BY352" s="81"/>
    </row>
    <row r="353" spans="2:77" ht="3.95" customHeight="1">
      <c r="B353" s="294"/>
      <c r="C353" s="295"/>
      <c r="D353" s="296"/>
      <c r="E353" s="342"/>
      <c r="F353" s="343"/>
      <c r="G353" s="343"/>
      <c r="H353" s="343"/>
      <c r="I353" s="343"/>
      <c r="J353" s="343"/>
      <c r="K353" s="343"/>
      <c r="L353" s="343"/>
      <c r="M353" s="344"/>
      <c r="N353" s="337"/>
      <c r="O353" s="337"/>
      <c r="P353" s="337"/>
      <c r="Q353" s="337"/>
      <c r="R353" s="337"/>
      <c r="S353" s="337"/>
      <c r="T353" s="337"/>
      <c r="U353" s="337"/>
      <c r="V353" s="337"/>
      <c r="W353" s="337"/>
      <c r="X353" s="337"/>
      <c r="Y353" s="337"/>
      <c r="Z353" s="337"/>
      <c r="AA353" s="337"/>
      <c r="AB353" s="337"/>
      <c r="AC353" s="337"/>
      <c r="AD353" s="337"/>
      <c r="AE353" s="337"/>
      <c r="AF353" s="350"/>
      <c r="AG353" s="351"/>
      <c r="AH353" s="351"/>
      <c r="AI353" s="351"/>
      <c r="AJ353" s="351"/>
      <c r="AK353" s="269"/>
      <c r="AL353" s="269"/>
      <c r="AM353" s="269"/>
      <c r="AN353" s="269"/>
      <c r="AO353" s="97"/>
      <c r="AP353" s="95"/>
      <c r="AQ353" s="95"/>
      <c r="AR353" s="97"/>
      <c r="AS353" s="95"/>
      <c r="AT353" s="95"/>
      <c r="AU353" s="97"/>
      <c r="AV353" s="186"/>
      <c r="AW353" s="136"/>
      <c r="AX353" s="136"/>
      <c r="AY353" s="136"/>
      <c r="AZ353" s="136"/>
      <c r="BA353" s="136"/>
      <c r="BB353" s="97"/>
      <c r="BC353" s="189"/>
      <c r="BD353" s="189"/>
      <c r="BE353" s="189"/>
      <c r="BF353" s="98"/>
      <c r="BG353" s="82"/>
      <c r="BH353" s="82"/>
      <c r="BI353" s="82"/>
      <c r="BJ353" s="82"/>
      <c r="BK353" s="82"/>
      <c r="BL353" s="82"/>
      <c r="BM353" s="82"/>
      <c r="BN353" s="82"/>
      <c r="BO353" s="82"/>
      <c r="BP353" s="82"/>
      <c r="BQ353" s="82"/>
      <c r="BR353" s="82"/>
      <c r="BS353" s="82"/>
      <c r="BT353" s="82"/>
      <c r="BU353" s="82"/>
      <c r="BV353" s="82"/>
      <c r="BW353" s="82"/>
      <c r="BX353" s="82"/>
      <c r="BY353" s="83"/>
    </row>
    <row r="354" spans="2:77" ht="3.95" customHeight="1">
      <c r="B354" s="294"/>
      <c r="C354" s="295"/>
      <c r="D354" s="296"/>
      <c r="E354" s="342"/>
      <c r="F354" s="343"/>
      <c r="G354" s="343"/>
      <c r="H354" s="343"/>
      <c r="I354" s="343"/>
      <c r="J354" s="343"/>
      <c r="K354" s="343"/>
      <c r="L354" s="343"/>
      <c r="M354" s="344"/>
      <c r="N354" s="337"/>
      <c r="O354" s="337"/>
      <c r="P354" s="337"/>
      <c r="Q354" s="337"/>
      <c r="R354" s="337"/>
      <c r="S354" s="337"/>
      <c r="T354" s="337"/>
      <c r="U354" s="337"/>
      <c r="V354" s="337"/>
      <c r="W354" s="337"/>
      <c r="X354" s="337"/>
      <c r="Y354" s="337"/>
      <c r="Z354" s="337"/>
      <c r="AA354" s="337"/>
      <c r="AB354" s="337"/>
      <c r="AC354" s="337"/>
      <c r="AD354" s="337"/>
      <c r="AE354" s="337"/>
      <c r="AF354" s="350"/>
      <c r="AG354" s="351"/>
      <c r="AH354" s="351"/>
      <c r="AI354" s="351"/>
      <c r="AJ354" s="351"/>
      <c r="AK354" s="269"/>
      <c r="AL354" s="269"/>
      <c r="AM354" s="269"/>
      <c r="AN354" s="269"/>
      <c r="AO354" s="97"/>
      <c r="AP354" s="95"/>
      <c r="AQ354" s="95"/>
      <c r="AR354" s="97"/>
      <c r="AS354" s="95"/>
      <c r="AT354" s="95"/>
      <c r="AU354" s="97"/>
      <c r="AV354" s="186"/>
      <c r="AW354" s="136"/>
      <c r="AX354" s="136"/>
      <c r="AY354" s="136"/>
      <c r="AZ354" s="136"/>
      <c r="BA354" s="136"/>
      <c r="BB354" s="97"/>
      <c r="BC354" s="189"/>
      <c r="BD354" s="189"/>
      <c r="BE354" s="189"/>
      <c r="BF354" s="98"/>
      <c r="BG354" s="82"/>
      <c r="BH354" s="82"/>
      <c r="BI354" s="82"/>
      <c r="BJ354" s="82"/>
      <c r="BK354" s="82"/>
      <c r="BL354" s="82"/>
      <c r="BM354" s="82"/>
      <c r="BN354" s="82"/>
      <c r="BO354" s="82"/>
      <c r="BP354" s="82"/>
      <c r="BQ354" s="82"/>
      <c r="BR354" s="82"/>
      <c r="BS354" s="82"/>
      <c r="BT354" s="82"/>
      <c r="BU354" s="82"/>
      <c r="BV354" s="82"/>
      <c r="BW354" s="82"/>
      <c r="BX354" s="82"/>
      <c r="BY354" s="83"/>
    </row>
    <row r="355" spans="2:77" ht="3.95" customHeight="1">
      <c r="B355" s="294"/>
      <c r="C355" s="295"/>
      <c r="D355" s="296"/>
      <c r="E355" s="342"/>
      <c r="F355" s="343"/>
      <c r="G355" s="343"/>
      <c r="H355" s="343"/>
      <c r="I355" s="343"/>
      <c r="J355" s="343"/>
      <c r="K355" s="343"/>
      <c r="L355" s="343"/>
      <c r="M355" s="344"/>
      <c r="N355" s="337"/>
      <c r="O355" s="337"/>
      <c r="P355" s="337"/>
      <c r="Q355" s="337"/>
      <c r="R355" s="337"/>
      <c r="S355" s="337"/>
      <c r="T355" s="337"/>
      <c r="U355" s="337"/>
      <c r="V355" s="337"/>
      <c r="W355" s="337"/>
      <c r="X355" s="337"/>
      <c r="Y355" s="337"/>
      <c r="Z355" s="337"/>
      <c r="AA355" s="337"/>
      <c r="AB355" s="337"/>
      <c r="AC355" s="337"/>
      <c r="AD355" s="337"/>
      <c r="AE355" s="337"/>
      <c r="AF355" s="350"/>
      <c r="AG355" s="351"/>
      <c r="AH355" s="351"/>
      <c r="AI355" s="351"/>
      <c r="AJ355" s="351"/>
      <c r="AK355" s="269"/>
      <c r="AL355" s="269"/>
      <c r="AM355" s="269"/>
      <c r="AN355" s="269"/>
      <c r="AO355" s="97"/>
      <c r="AP355" s="95"/>
      <c r="AQ355" s="95"/>
      <c r="AR355" s="97"/>
      <c r="AS355" s="95"/>
      <c r="AT355" s="95"/>
      <c r="AU355" s="97"/>
      <c r="AV355" s="186"/>
      <c r="AW355" s="136"/>
      <c r="AX355" s="136"/>
      <c r="AY355" s="136"/>
      <c r="AZ355" s="136"/>
      <c r="BA355" s="136"/>
      <c r="BB355" s="97"/>
      <c r="BC355" s="189"/>
      <c r="BD355" s="189"/>
      <c r="BE355" s="189"/>
      <c r="BF355" s="98"/>
      <c r="BG355" s="82"/>
      <c r="BH355" s="82"/>
      <c r="BI355" s="82"/>
      <c r="BJ355" s="82"/>
      <c r="BK355" s="82"/>
      <c r="BL355" s="82"/>
      <c r="BM355" s="82"/>
      <c r="BN355" s="82"/>
      <c r="BO355" s="82"/>
      <c r="BP355" s="82"/>
      <c r="BQ355" s="82"/>
      <c r="BR355" s="82"/>
      <c r="BS355" s="82"/>
      <c r="BT355" s="82"/>
      <c r="BU355" s="82"/>
      <c r="BV355" s="82"/>
      <c r="BW355" s="82"/>
      <c r="BX355" s="82"/>
      <c r="BY355" s="83"/>
    </row>
    <row r="356" spans="2:77" ht="3.95" customHeight="1">
      <c r="B356" s="294"/>
      <c r="C356" s="295"/>
      <c r="D356" s="296"/>
      <c r="E356" s="342"/>
      <c r="F356" s="343"/>
      <c r="G356" s="343"/>
      <c r="H356" s="343"/>
      <c r="I356" s="343"/>
      <c r="J356" s="343"/>
      <c r="K356" s="343"/>
      <c r="L356" s="343"/>
      <c r="M356" s="344"/>
      <c r="N356" s="337"/>
      <c r="O356" s="337"/>
      <c r="P356" s="337"/>
      <c r="Q356" s="337"/>
      <c r="R356" s="337"/>
      <c r="S356" s="337"/>
      <c r="T356" s="337"/>
      <c r="U356" s="337"/>
      <c r="V356" s="337"/>
      <c r="W356" s="337"/>
      <c r="X356" s="337"/>
      <c r="Y356" s="337"/>
      <c r="Z356" s="337"/>
      <c r="AA356" s="337"/>
      <c r="AB356" s="337"/>
      <c r="AC356" s="337"/>
      <c r="AD356" s="337"/>
      <c r="AE356" s="337"/>
      <c r="AF356" s="350"/>
      <c r="AG356" s="351"/>
      <c r="AH356" s="351"/>
      <c r="AI356" s="351"/>
      <c r="AJ356" s="351"/>
      <c r="AK356" s="269"/>
      <c r="AL356" s="269"/>
      <c r="AM356" s="269"/>
      <c r="AN356" s="269"/>
      <c r="AO356" s="97"/>
      <c r="AP356" s="95"/>
      <c r="AQ356" s="95"/>
      <c r="AR356" s="97"/>
      <c r="AS356" s="95"/>
      <c r="AT356" s="95"/>
      <c r="AU356" s="97"/>
      <c r="AV356" s="186"/>
      <c r="AW356" s="136"/>
      <c r="AX356" s="136"/>
      <c r="AY356" s="136"/>
      <c r="AZ356" s="136"/>
      <c r="BA356" s="136"/>
      <c r="BB356" s="97"/>
      <c r="BC356" s="189"/>
      <c r="BD356" s="189"/>
      <c r="BE356" s="189"/>
      <c r="BF356" s="98"/>
      <c r="BG356" s="82"/>
      <c r="BH356" s="82"/>
      <c r="BI356" s="82"/>
      <c r="BJ356" s="82"/>
      <c r="BK356" s="82"/>
      <c r="BL356" s="82"/>
      <c r="BM356" s="82"/>
      <c r="BN356" s="82"/>
      <c r="BO356" s="82"/>
      <c r="BP356" s="82"/>
      <c r="BQ356" s="82"/>
      <c r="BR356" s="82"/>
      <c r="BS356" s="82"/>
      <c r="BT356" s="82"/>
      <c r="BU356" s="82"/>
      <c r="BV356" s="82"/>
      <c r="BW356" s="82"/>
      <c r="BX356" s="82"/>
      <c r="BY356" s="83"/>
    </row>
    <row r="357" spans="2:77" ht="3.95" customHeight="1" thickBot="1">
      <c r="B357" s="294"/>
      <c r="C357" s="295"/>
      <c r="D357" s="296"/>
      <c r="E357" s="345"/>
      <c r="F357" s="346"/>
      <c r="G357" s="346"/>
      <c r="H357" s="346"/>
      <c r="I357" s="346"/>
      <c r="J357" s="346"/>
      <c r="K357" s="346"/>
      <c r="L357" s="346"/>
      <c r="M357" s="347"/>
      <c r="N357" s="338"/>
      <c r="O357" s="338"/>
      <c r="P357" s="338"/>
      <c r="Q357" s="338"/>
      <c r="R357" s="338"/>
      <c r="S357" s="338"/>
      <c r="T357" s="338"/>
      <c r="U357" s="338"/>
      <c r="V357" s="338"/>
      <c r="W357" s="338"/>
      <c r="X357" s="338"/>
      <c r="Y357" s="338"/>
      <c r="Z357" s="338"/>
      <c r="AA357" s="338"/>
      <c r="AB357" s="338"/>
      <c r="AC357" s="338"/>
      <c r="AD357" s="338"/>
      <c r="AE357" s="338"/>
      <c r="AF357" s="352"/>
      <c r="AG357" s="353"/>
      <c r="AH357" s="353"/>
      <c r="AI357" s="353"/>
      <c r="AJ357" s="353"/>
      <c r="AK357" s="307"/>
      <c r="AL357" s="307"/>
      <c r="AM357" s="307"/>
      <c r="AN357" s="307"/>
      <c r="AO357" s="101"/>
      <c r="AP357" s="181"/>
      <c r="AQ357" s="181"/>
      <c r="AR357" s="101"/>
      <c r="AS357" s="181"/>
      <c r="AT357" s="181"/>
      <c r="AU357" s="101"/>
      <c r="AV357" s="187"/>
      <c r="AW357" s="188"/>
      <c r="AX357" s="188"/>
      <c r="AY357" s="188"/>
      <c r="AZ357" s="188"/>
      <c r="BA357" s="188"/>
      <c r="BB357" s="101"/>
      <c r="BC357" s="190"/>
      <c r="BD357" s="190"/>
      <c r="BE357" s="190"/>
      <c r="BF357" s="99"/>
      <c r="BG357" s="84"/>
      <c r="BH357" s="84"/>
      <c r="BI357" s="84"/>
      <c r="BJ357" s="84"/>
      <c r="BK357" s="84"/>
      <c r="BL357" s="84"/>
      <c r="BM357" s="84"/>
      <c r="BN357" s="84"/>
      <c r="BO357" s="84"/>
      <c r="BP357" s="84"/>
      <c r="BQ357" s="84"/>
      <c r="BR357" s="84"/>
      <c r="BS357" s="84"/>
      <c r="BT357" s="84"/>
      <c r="BU357" s="84"/>
      <c r="BV357" s="84"/>
      <c r="BW357" s="84"/>
      <c r="BX357" s="84"/>
      <c r="BY357" s="85"/>
    </row>
    <row r="358" spans="2:77" ht="3.95" customHeight="1">
      <c r="B358" s="294"/>
      <c r="C358" s="295"/>
      <c r="D358" s="295"/>
      <c r="E358" s="182" t="s">
        <v>31</v>
      </c>
      <c r="F358" s="183"/>
      <c r="G358" s="183"/>
      <c r="H358" s="95" t="str">
        <f>IF(H142="","",H142)</f>
        <v/>
      </c>
      <c r="I358" s="95"/>
      <c r="J358" s="95"/>
      <c r="K358" s="95"/>
      <c r="L358" s="322" t="s">
        <v>29</v>
      </c>
      <c r="M358" s="323"/>
      <c r="N358" s="324" t="s">
        <v>32</v>
      </c>
      <c r="O358" s="325"/>
      <c r="P358" s="325"/>
      <c r="Q358" s="93" t="str">
        <f>IF(Q142="","",Q142)</f>
        <v/>
      </c>
      <c r="R358" s="93"/>
      <c r="S358" s="93"/>
      <c r="T358" s="93"/>
      <c r="U358" s="128" t="s">
        <v>29</v>
      </c>
      <c r="V358" s="129"/>
      <c r="W358" s="92" t="str">
        <f>IF(W142="","",W142)</f>
        <v/>
      </c>
      <c r="X358" s="93"/>
      <c r="Y358" s="93"/>
      <c r="Z358" s="93"/>
      <c r="AA358" s="96" t="s">
        <v>11</v>
      </c>
      <c r="AB358" s="93" t="str">
        <f>IF(AB142="","",AB142)</f>
        <v/>
      </c>
      <c r="AC358" s="93"/>
      <c r="AD358" s="128" t="s">
        <v>8</v>
      </c>
      <c r="AE358" s="129"/>
      <c r="AF358" s="94" t="str">
        <f>IF(AF142="","",AF142)</f>
        <v/>
      </c>
      <c r="AG358" s="95"/>
      <c r="AH358" s="95"/>
      <c r="AI358" s="97" t="s">
        <v>8</v>
      </c>
      <c r="AJ358" s="268" t="str">
        <f>AJ142&amp;""</f>
        <v/>
      </c>
      <c r="AK358" s="269"/>
      <c r="AL358" s="269"/>
      <c r="AM358" s="269"/>
      <c r="AN358" s="269"/>
      <c r="AO358" s="269"/>
      <c r="AP358" s="270"/>
      <c r="AQ358" s="274" t="str">
        <f>IF(AQ142="","",AQ142)</f>
        <v/>
      </c>
      <c r="AR358" s="275"/>
      <c r="AS358" s="275"/>
      <c r="AT358" s="275"/>
      <c r="AU358" s="275"/>
      <c r="AV358" s="97" t="s">
        <v>8</v>
      </c>
      <c r="AW358" s="279" t="str">
        <f>IF(AW142="","",AW142)</f>
        <v/>
      </c>
      <c r="AX358" s="279"/>
      <c r="AY358" s="279"/>
      <c r="AZ358" s="279"/>
      <c r="BA358" s="279"/>
      <c r="BB358" s="279"/>
      <c r="BC358" s="279"/>
      <c r="BD358" s="279"/>
      <c r="BE358" s="130" t="s">
        <v>15</v>
      </c>
      <c r="BF358" s="131"/>
      <c r="BG358" s="60"/>
      <c r="BH358" s="61"/>
      <c r="BI358" s="61"/>
      <c r="BJ358" s="61"/>
      <c r="BK358" s="61"/>
      <c r="BL358" s="61"/>
      <c r="BM358" s="61"/>
      <c r="BN358" s="61"/>
      <c r="BO358" s="61"/>
      <c r="BP358" s="61"/>
      <c r="BQ358" s="61"/>
      <c r="BR358" s="61"/>
      <c r="BS358" s="61"/>
      <c r="BT358" s="61"/>
      <c r="BU358" s="61"/>
      <c r="BV358" s="61"/>
      <c r="BW358" s="61"/>
      <c r="BX358" s="61"/>
      <c r="BY358" s="62"/>
    </row>
    <row r="359" spans="2:77" ht="3.95" customHeight="1">
      <c r="B359" s="294"/>
      <c r="C359" s="295"/>
      <c r="D359" s="295"/>
      <c r="E359" s="182"/>
      <c r="F359" s="183"/>
      <c r="G359" s="183"/>
      <c r="H359" s="95"/>
      <c r="I359" s="95"/>
      <c r="J359" s="95"/>
      <c r="K359" s="95"/>
      <c r="L359" s="322"/>
      <c r="M359" s="323"/>
      <c r="N359" s="326"/>
      <c r="O359" s="183"/>
      <c r="P359" s="183"/>
      <c r="Q359" s="95"/>
      <c r="R359" s="95"/>
      <c r="S359" s="95"/>
      <c r="T359" s="95"/>
      <c r="U359" s="130"/>
      <c r="V359" s="131"/>
      <c r="W359" s="94"/>
      <c r="X359" s="95"/>
      <c r="Y359" s="95"/>
      <c r="Z359" s="95"/>
      <c r="AA359" s="97"/>
      <c r="AB359" s="95"/>
      <c r="AC359" s="95"/>
      <c r="AD359" s="130"/>
      <c r="AE359" s="131"/>
      <c r="AF359" s="94"/>
      <c r="AG359" s="95"/>
      <c r="AH359" s="95"/>
      <c r="AI359" s="97"/>
      <c r="AJ359" s="268"/>
      <c r="AK359" s="269"/>
      <c r="AL359" s="269"/>
      <c r="AM359" s="269"/>
      <c r="AN359" s="269"/>
      <c r="AO359" s="269"/>
      <c r="AP359" s="270"/>
      <c r="AQ359" s="276"/>
      <c r="AR359" s="275"/>
      <c r="AS359" s="275"/>
      <c r="AT359" s="275"/>
      <c r="AU359" s="275"/>
      <c r="AV359" s="97"/>
      <c r="AW359" s="280"/>
      <c r="AX359" s="280"/>
      <c r="AY359" s="280"/>
      <c r="AZ359" s="280"/>
      <c r="BA359" s="280"/>
      <c r="BB359" s="280"/>
      <c r="BC359" s="280"/>
      <c r="BD359" s="280"/>
      <c r="BE359" s="130"/>
      <c r="BF359" s="131"/>
      <c r="BG359" s="63"/>
      <c r="BH359" s="64"/>
      <c r="BI359" s="64"/>
      <c r="BJ359" s="64"/>
      <c r="BK359" s="64"/>
      <c r="BL359" s="64"/>
      <c r="BM359" s="64"/>
      <c r="BN359" s="64"/>
      <c r="BO359" s="64"/>
      <c r="BP359" s="64"/>
      <c r="BQ359" s="64"/>
      <c r="BR359" s="64"/>
      <c r="BS359" s="64"/>
      <c r="BT359" s="64"/>
      <c r="BU359" s="64"/>
      <c r="BV359" s="64"/>
      <c r="BW359" s="64"/>
      <c r="BX359" s="64"/>
      <c r="BY359" s="65"/>
    </row>
    <row r="360" spans="2:77" ht="3.95" customHeight="1">
      <c r="B360" s="294"/>
      <c r="C360" s="295"/>
      <c r="D360" s="295"/>
      <c r="E360" s="182"/>
      <c r="F360" s="183"/>
      <c r="G360" s="183"/>
      <c r="H360" s="95"/>
      <c r="I360" s="95"/>
      <c r="J360" s="95"/>
      <c r="K360" s="95"/>
      <c r="L360" s="322"/>
      <c r="M360" s="323"/>
      <c r="N360" s="326"/>
      <c r="O360" s="183"/>
      <c r="P360" s="183"/>
      <c r="Q360" s="95"/>
      <c r="R360" s="95"/>
      <c r="S360" s="95"/>
      <c r="T360" s="95"/>
      <c r="U360" s="130"/>
      <c r="V360" s="131"/>
      <c r="W360" s="94"/>
      <c r="X360" s="95"/>
      <c r="Y360" s="95"/>
      <c r="Z360" s="95"/>
      <c r="AA360" s="97"/>
      <c r="AB360" s="95"/>
      <c r="AC360" s="95"/>
      <c r="AD360" s="130"/>
      <c r="AE360" s="131"/>
      <c r="AF360" s="94"/>
      <c r="AG360" s="95"/>
      <c r="AH360" s="95"/>
      <c r="AI360" s="97"/>
      <c r="AJ360" s="268"/>
      <c r="AK360" s="269"/>
      <c r="AL360" s="269"/>
      <c r="AM360" s="269"/>
      <c r="AN360" s="269"/>
      <c r="AO360" s="269"/>
      <c r="AP360" s="270"/>
      <c r="AQ360" s="276"/>
      <c r="AR360" s="275"/>
      <c r="AS360" s="275"/>
      <c r="AT360" s="275"/>
      <c r="AU360" s="275"/>
      <c r="AV360" s="97"/>
      <c r="AW360" s="280"/>
      <c r="AX360" s="280"/>
      <c r="AY360" s="280"/>
      <c r="AZ360" s="280"/>
      <c r="BA360" s="280"/>
      <c r="BB360" s="280"/>
      <c r="BC360" s="280"/>
      <c r="BD360" s="280"/>
      <c r="BE360" s="130"/>
      <c r="BF360" s="131"/>
      <c r="BG360" s="63"/>
      <c r="BH360" s="64"/>
      <c r="BI360" s="64"/>
      <c r="BJ360" s="64"/>
      <c r="BK360" s="64"/>
      <c r="BL360" s="64"/>
      <c r="BM360" s="64"/>
      <c r="BN360" s="64"/>
      <c r="BO360" s="64"/>
      <c r="BP360" s="64"/>
      <c r="BQ360" s="64"/>
      <c r="BR360" s="64"/>
      <c r="BS360" s="64"/>
      <c r="BT360" s="64"/>
      <c r="BU360" s="64"/>
      <c r="BV360" s="64"/>
      <c r="BW360" s="64"/>
      <c r="BX360" s="64"/>
      <c r="BY360" s="65"/>
    </row>
    <row r="361" spans="2:77" ht="3.95" customHeight="1">
      <c r="B361" s="294"/>
      <c r="C361" s="295"/>
      <c r="D361" s="295"/>
      <c r="E361" s="182"/>
      <c r="F361" s="183"/>
      <c r="G361" s="183"/>
      <c r="H361" s="95"/>
      <c r="I361" s="95"/>
      <c r="J361" s="95"/>
      <c r="K361" s="95"/>
      <c r="L361" s="322"/>
      <c r="M361" s="323"/>
      <c r="N361" s="326"/>
      <c r="O361" s="183"/>
      <c r="P361" s="183"/>
      <c r="Q361" s="95"/>
      <c r="R361" s="95"/>
      <c r="S361" s="95"/>
      <c r="T361" s="95"/>
      <c r="U361" s="130"/>
      <c r="V361" s="131"/>
      <c r="W361" s="94"/>
      <c r="X361" s="95"/>
      <c r="Y361" s="95"/>
      <c r="Z361" s="95"/>
      <c r="AA361" s="97"/>
      <c r="AB361" s="95"/>
      <c r="AC361" s="95"/>
      <c r="AD361" s="130"/>
      <c r="AE361" s="131"/>
      <c r="AF361" s="94"/>
      <c r="AG361" s="95"/>
      <c r="AH361" s="95"/>
      <c r="AI361" s="97"/>
      <c r="AJ361" s="268"/>
      <c r="AK361" s="269"/>
      <c r="AL361" s="269"/>
      <c r="AM361" s="269"/>
      <c r="AN361" s="269"/>
      <c r="AO361" s="269"/>
      <c r="AP361" s="270"/>
      <c r="AQ361" s="276"/>
      <c r="AR361" s="275"/>
      <c r="AS361" s="275"/>
      <c r="AT361" s="275"/>
      <c r="AU361" s="275"/>
      <c r="AV361" s="97"/>
      <c r="AW361" s="280"/>
      <c r="AX361" s="280"/>
      <c r="AY361" s="280"/>
      <c r="AZ361" s="280"/>
      <c r="BA361" s="280"/>
      <c r="BB361" s="280"/>
      <c r="BC361" s="280"/>
      <c r="BD361" s="280"/>
      <c r="BE361" s="130"/>
      <c r="BF361" s="131"/>
      <c r="BG361" s="64"/>
      <c r="BH361" s="64"/>
      <c r="BI361" s="64"/>
      <c r="BJ361" s="64"/>
      <c r="BK361" s="64"/>
      <c r="BL361" s="64"/>
      <c r="BM361" s="64"/>
      <c r="BN361" s="64"/>
      <c r="BO361" s="64"/>
      <c r="BP361" s="64"/>
      <c r="BQ361" s="64"/>
      <c r="BR361" s="64"/>
      <c r="BS361" s="64"/>
      <c r="BT361" s="64"/>
      <c r="BU361" s="64"/>
      <c r="BV361" s="64"/>
      <c r="BW361" s="64"/>
      <c r="BX361" s="64"/>
      <c r="BY361" s="65"/>
    </row>
    <row r="362" spans="2:77" ht="3.95" customHeight="1">
      <c r="B362" s="294"/>
      <c r="C362" s="295"/>
      <c r="D362" s="295"/>
      <c r="E362" s="182"/>
      <c r="F362" s="183"/>
      <c r="G362" s="183"/>
      <c r="H362" s="95"/>
      <c r="I362" s="95"/>
      <c r="J362" s="95"/>
      <c r="K362" s="95"/>
      <c r="L362" s="322"/>
      <c r="M362" s="323"/>
      <c r="N362" s="326"/>
      <c r="O362" s="183"/>
      <c r="P362" s="183"/>
      <c r="Q362" s="95"/>
      <c r="R362" s="95"/>
      <c r="S362" s="95"/>
      <c r="T362" s="95"/>
      <c r="U362" s="130"/>
      <c r="V362" s="131"/>
      <c r="W362" s="94"/>
      <c r="X362" s="95"/>
      <c r="Y362" s="95"/>
      <c r="Z362" s="95"/>
      <c r="AA362" s="97"/>
      <c r="AB362" s="95"/>
      <c r="AC362" s="95"/>
      <c r="AD362" s="130"/>
      <c r="AE362" s="131"/>
      <c r="AF362" s="282"/>
      <c r="AG362" s="283"/>
      <c r="AH362" s="283"/>
      <c r="AI362" s="97"/>
      <c r="AJ362" s="271"/>
      <c r="AK362" s="272"/>
      <c r="AL362" s="272"/>
      <c r="AM362" s="272"/>
      <c r="AN362" s="272"/>
      <c r="AO362" s="272"/>
      <c r="AP362" s="273"/>
      <c r="AQ362" s="277"/>
      <c r="AR362" s="278"/>
      <c r="AS362" s="278"/>
      <c r="AT362" s="278"/>
      <c r="AU362" s="278"/>
      <c r="AV362" s="97"/>
      <c r="AW362" s="281"/>
      <c r="AX362" s="281"/>
      <c r="AY362" s="281"/>
      <c r="AZ362" s="281"/>
      <c r="BA362" s="281"/>
      <c r="BB362" s="281"/>
      <c r="BC362" s="281"/>
      <c r="BD362" s="281"/>
      <c r="BE362" s="130"/>
      <c r="BF362" s="131"/>
      <c r="BG362" s="74" t="str">
        <f>BG146&amp;""</f>
        <v/>
      </c>
      <c r="BH362" s="75"/>
      <c r="BI362" s="75"/>
      <c r="BJ362" s="75"/>
      <c r="BK362" s="75"/>
      <c r="BL362" s="75"/>
      <c r="BM362" s="75"/>
      <c r="BN362" s="75"/>
      <c r="BO362" s="75"/>
      <c r="BP362" s="75"/>
      <c r="BQ362" s="75"/>
      <c r="BR362" s="75"/>
      <c r="BS362" s="75"/>
      <c r="BT362" s="75"/>
      <c r="BU362" s="75"/>
      <c r="BV362" s="75"/>
      <c r="BW362" s="75"/>
      <c r="BX362" s="75"/>
      <c r="BY362" s="76"/>
    </row>
    <row r="363" spans="2:77" ht="3.95" customHeight="1">
      <c r="B363" s="294"/>
      <c r="C363" s="295"/>
      <c r="D363" s="296"/>
      <c r="E363" s="317" t="str">
        <f>IF(E147="","",E147)</f>
        <v/>
      </c>
      <c r="F363" s="318"/>
      <c r="G363" s="318"/>
      <c r="H363" s="286" t="s">
        <v>8</v>
      </c>
      <c r="I363" s="287" t="str">
        <f>IF(I147="","",I147)</f>
        <v/>
      </c>
      <c r="J363" s="288"/>
      <c r="K363" s="288"/>
      <c r="L363" s="284" t="s">
        <v>14</v>
      </c>
      <c r="M363" s="285"/>
      <c r="N363" s="289" t="str">
        <f>IF(N147="","",N147)</f>
        <v/>
      </c>
      <c r="O363" s="290"/>
      <c r="P363" s="290"/>
      <c r="Q363" s="290"/>
      <c r="R363" s="290"/>
      <c r="S363" s="290"/>
      <c r="T363" s="290"/>
      <c r="U363" s="284" t="s">
        <v>15</v>
      </c>
      <c r="V363" s="284"/>
      <c r="W363" s="320" t="str">
        <f>IF(W147="","",W147)</f>
        <v/>
      </c>
      <c r="X363" s="290"/>
      <c r="Y363" s="290"/>
      <c r="Z363" s="290"/>
      <c r="AA363" s="290"/>
      <c r="AB363" s="290"/>
      <c r="AC363" s="290"/>
      <c r="AD363" s="284" t="s">
        <v>15</v>
      </c>
      <c r="AE363" s="319"/>
      <c r="AF363" s="308">
        <f>IF(AF147="","",AF147)</f>
        <v>0</v>
      </c>
      <c r="AG363" s="309"/>
      <c r="AH363" s="309"/>
      <c r="AI363" s="309"/>
      <c r="AJ363" s="309"/>
      <c r="AK363" s="309"/>
      <c r="AL363" s="309"/>
      <c r="AM363" s="309"/>
      <c r="AN363" s="309"/>
      <c r="AO363" s="284" t="s">
        <v>15</v>
      </c>
      <c r="AP363" s="285"/>
      <c r="AQ363" s="219">
        <f>IF(AQ147="","",AQ147)</f>
        <v>0</v>
      </c>
      <c r="AR363" s="220"/>
      <c r="AS363" s="220"/>
      <c r="AT363" s="220"/>
      <c r="AU363" s="220"/>
      <c r="AV363" s="220"/>
      <c r="AW363" s="220"/>
      <c r="AX363" s="220"/>
      <c r="AY363" s="220"/>
      <c r="AZ363" s="220"/>
      <c r="BA363" s="220"/>
      <c r="BB363" s="220"/>
      <c r="BC363" s="220"/>
      <c r="BD363" s="220"/>
      <c r="BE363" s="128" t="s">
        <v>15</v>
      </c>
      <c r="BF363" s="129"/>
      <c r="BG363" s="74"/>
      <c r="BH363" s="75"/>
      <c r="BI363" s="75"/>
      <c r="BJ363" s="75"/>
      <c r="BK363" s="75"/>
      <c r="BL363" s="75"/>
      <c r="BM363" s="75"/>
      <c r="BN363" s="75"/>
      <c r="BO363" s="75"/>
      <c r="BP363" s="75"/>
      <c r="BQ363" s="75"/>
      <c r="BR363" s="75"/>
      <c r="BS363" s="75"/>
      <c r="BT363" s="75"/>
      <c r="BU363" s="75"/>
      <c r="BV363" s="75"/>
      <c r="BW363" s="75"/>
      <c r="BX363" s="75"/>
      <c r="BY363" s="76"/>
    </row>
    <row r="364" spans="2:77" ht="3.95" customHeight="1">
      <c r="B364" s="294"/>
      <c r="C364" s="295"/>
      <c r="D364" s="296"/>
      <c r="E364" s="253"/>
      <c r="F364" s="254"/>
      <c r="G364" s="254"/>
      <c r="H364" s="257"/>
      <c r="I364" s="259"/>
      <c r="J364" s="260"/>
      <c r="K364" s="260"/>
      <c r="L364" s="90"/>
      <c r="M364" s="218"/>
      <c r="N364" s="264"/>
      <c r="O364" s="210"/>
      <c r="P364" s="210"/>
      <c r="Q364" s="210"/>
      <c r="R364" s="210"/>
      <c r="S364" s="210"/>
      <c r="T364" s="210"/>
      <c r="U364" s="90"/>
      <c r="V364" s="90"/>
      <c r="W364" s="209"/>
      <c r="X364" s="210"/>
      <c r="Y364" s="210"/>
      <c r="Z364" s="210"/>
      <c r="AA364" s="210"/>
      <c r="AB364" s="210"/>
      <c r="AC364" s="210"/>
      <c r="AD364" s="90"/>
      <c r="AE364" s="211"/>
      <c r="AF364" s="214"/>
      <c r="AG364" s="310"/>
      <c r="AH364" s="310"/>
      <c r="AI364" s="310"/>
      <c r="AJ364" s="310"/>
      <c r="AK364" s="310"/>
      <c r="AL364" s="310"/>
      <c r="AM364" s="215"/>
      <c r="AN364" s="215"/>
      <c r="AO364" s="90"/>
      <c r="AP364" s="218"/>
      <c r="AQ364" s="221"/>
      <c r="AR364" s="222"/>
      <c r="AS364" s="222"/>
      <c r="AT364" s="222"/>
      <c r="AU364" s="222"/>
      <c r="AV364" s="222"/>
      <c r="AW364" s="222"/>
      <c r="AX364" s="222"/>
      <c r="AY364" s="222"/>
      <c r="AZ364" s="222"/>
      <c r="BA364" s="222"/>
      <c r="BB364" s="222"/>
      <c r="BC364" s="222"/>
      <c r="BD364" s="222"/>
      <c r="BE364" s="130"/>
      <c r="BF364" s="131"/>
      <c r="BG364" s="74"/>
      <c r="BH364" s="75"/>
      <c r="BI364" s="75"/>
      <c r="BJ364" s="75"/>
      <c r="BK364" s="75"/>
      <c r="BL364" s="75"/>
      <c r="BM364" s="75"/>
      <c r="BN364" s="75"/>
      <c r="BO364" s="75"/>
      <c r="BP364" s="75"/>
      <c r="BQ364" s="75"/>
      <c r="BR364" s="75"/>
      <c r="BS364" s="75"/>
      <c r="BT364" s="75"/>
      <c r="BU364" s="75"/>
      <c r="BV364" s="75"/>
      <c r="BW364" s="75"/>
      <c r="BX364" s="75"/>
      <c r="BY364" s="76"/>
    </row>
    <row r="365" spans="2:77" ht="3.95" customHeight="1">
      <c r="B365" s="294"/>
      <c r="C365" s="295"/>
      <c r="D365" s="296"/>
      <c r="E365" s="253"/>
      <c r="F365" s="254"/>
      <c r="G365" s="254"/>
      <c r="H365" s="257"/>
      <c r="I365" s="259"/>
      <c r="J365" s="260"/>
      <c r="K365" s="260"/>
      <c r="L365" s="90"/>
      <c r="M365" s="218"/>
      <c r="N365" s="264"/>
      <c r="O365" s="210"/>
      <c r="P365" s="210"/>
      <c r="Q365" s="210"/>
      <c r="R365" s="210"/>
      <c r="S365" s="210"/>
      <c r="T365" s="210"/>
      <c r="U365" s="90"/>
      <c r="V365" s="90"/>
      <c r="W365" s="209"/>
      <c r="X365" s="210"/>
      <c r="Y365" s="210"/>
      <c r="Z365" s="210"/>
      <c r="AA365" s="210"/>
      <c r="AB365" s="210"/>
      <c r="AC365" s="210"/>
      <c r="AD365" s="90"/>
      <c r="AE365" s="211"/>
      <c r="AF365" s="214"/>
      <c r="AG365" s="310"/>
      <c r="AH365" s="310"/>
      <c r="AI365" s="310"/>
      <c r="AJ365" s="310"/>
      <c r="AK365" s="310"/>
      <c r="AL365" s="310"/>
      <c r="AM365" s="215"/>
      <c r="AN365" s="215"/>
      <c r="AO365" s="90"/>
      <c r="AP365" s="218"/>
      <c r="AQ365" s="221"/>
      <c r="AR365" s="222"/>
      <c r="AS365" s="222"/>
      <c r="AT365" s="222"/>
      <c r="AU365" s="222"/>
      <c r="AV365" s="222"/>
      <c r="AW365" s="222"/>
      <c r="AX365" s="222"/>
      <c r="AY365" s="222"/>
      <c r="AZ365" s="222"/>
      <c r="BA365" s="222"/>
      <c r="BB365" s="222"/>
      <c r="BC365" s="222"/>
      <c r="BD365" s="222"/>
      <c r="BE365" s="130"/>
      <c r="BF365" s="131"/>
      <c r="BG365" s="74"/>
      <c r="BH365" s="75"/>
      <c r="BI365" s="75"/>
      <c r="BJ365" s="75"/>
      <c r="BK365" s="75"/>
      <c r="BL365" s="75"/>
      <c r="BM365" s="75"/>
      <c r="BN365" s="75"/>
      <c r="BO365" s="75"/>
      <c r="BP365" s="75"/>
      <c r="BQ365" s="75"/>
      <c r="BR365" s="75"/>
      <c r="BS365" s="75"/>
      <c r="BT365" s="75"/>
      <c r="BU365" s="75"/>
      <c r="BV365" s="75"/>
      <c r="BW365" s="75"/>
      <c r="BX365" s="75"/>
      <c r="BY365" s="76"/>
    </row>
    <row r="366" spans="2:77" ht="3.95" customHeight="1">
      <c r="B366" s="294"/>
      <c r="C366" s="295"/>
      <c r="D366" s="296"/>
      <c r="E366" s="253"/>
      <c r="F366" s="254"/>
      <c r="G366" s="254"/>
      <c r="H366" s="257"/>
      <c r="I366" s="259"/>
      <c r="J366" s="260"/>
      <c r="K366" s="260"/>
      <c r="L366" s="90"/>
      <c r="M366" s="218"/>
      <c r="N366" s="264"/>
      <c r="O366" s="210"/>
      <c r="P366" s="210"/>
      <c r="Q366" s="210"/>
      <c r="R366" s="210"/>
      <c r="S366" s="210"/>
      <c r="T366" s="210"/>
      <c r="U366" s="90"/>
      <c r="V366" s="90"/>
      <c r="W366" s="209"/>
      <c r="X366" s="210"/>
      <c r="Y366" s="210"/>
      <c r="Z366" s="210"/>
      <c r="AA366" s="210"/>
      <c r="AB366" s="210"/>
      <c r="AC366" s="210"/>
      <c r="AD366" s="90"/>
      <c r="AE366" s="211"/>
      <c r="AF366" s="214"/>
      <c r="AG366" s="310"/>
      <c r="AH366" s="310"/>
      <c r="AI366" s="310"/>
      <c r="AJ366" s="310"/>
      <c r="AK366" s="310"/>
      <c r="AL366" s="310"/>
      <c r="AM366" s="215"/>
      <c r="AN366" s="215"/>
      <c r="AO366" s="90"/>
      <c r="AP366" s="218"/>
      <c r="AQ366" s="221"/>
      <c r="AR366" s="222"/>
      <c r="AS366" s="222"/>
      <c r="AT366" s="222"/>
      <c r="AU366" s="222"/>
      <c r="AV366" s="222"/>
      <c r="AW366" s="222"/>
      <c r="AX366" s="222"/>
      <c r="AY366" s="222"/>
      <c r="AZ366" s="222"/>
      <c r="BA366" s="222"/>
      <c r="BB366" s="222"/>
      <c r="BC366" s="222"/>
      <c r="BD366" s="222"/>
      <c r="BE366" s="130"/>
      <c r="BF366" s="131"/>
      <c r="BG366" s="64"/>
      <c r="BH366" s="64"/>
      <c r="BI366" s="64"/>
      <c r="BJ366" s="64"/>
      <c r="BK366" s="64"/>
      <c r="BL366" s="64"/>
      <c r="BM366" s="64"/>
      <c r="BN366" s="64"/>
      <c r="BO366" s="64"/>
      <c r="BP366" s="64"/>
      <c r="BQ366" s="64"/>
      <c r="BR366" s="64"/>
      <c r="BS366" s="64"/>
      <c r="BT366" s="64"/>
      <c r="BU366" s="64"/>
      <c r="BV366" s="64"/>
      <c r="BW366" s="64"/>
      <c r="BX366" s="64"/>
      <c r="BY366" s="65"/>
    </row>
    <row r="367" spans="2:77" ht="3.95" customHeight="1" thickBot="1">
      <c r="B367" s="294"/>
      <c r="C367" s="295"/>
      <c r="D367" s="296"/>
      <c r="E367" s="253"/>
      <c r="F367" s="254"/>
      <c r="G367" s="254"/>
      <c r="H367" s="257"/>
      <c r="I367" s="259"/>
      <c r="J367" s="260"/>
      <c r="K367" s="260"/>
      <c r="L367" s="90"/>
      <c r="M367" s="218"/>
      <c r="N367" s="264"/>
      <c r="O367" s="210"/>
      <c r="P367" s="210"/>
      <c r="Q367" s="210"/>
      <c r="R367" s="210"/>
      <c r="S367" s="210"/>
      <c r="T367" s="210"/>
      <c r="U367" s="90"/>
      <c r="V367" s="90"/>
      <c r="W367" s="209"/>
      <c r="X367" s="210"/>
      <c r="Y367" s="210"/>
      <c r="Z367" s="210"/>
      <c r="AA367" s="210"/>
      <c r="AB367" s="210"/>
      <c r="AC367" s="210"/>
      <c r="AD367" s="90"/>
      <c r="AE367" s="211"/>
      <c r="AF367" s="216"/>
      <c r="AG367" s="217"/>
      <c r="AH367" s="217"/>
      <c r="AI367" s="217"/>
      <c r="AJ367" s="217"/>
      <c r="AK367" s="217"/>
      <c r="AL367" s="217"/>
      <c r="AM367" s="217"/>
      <c r="AN367" s="217"/>
      <c r="AO367" s="90"/>
      <c r="AP367" s="218"/>
      <c r="AQ367" s="221"/>
      <c r="AR367" s="222"/>
      <c r="AS367" s="222"/>
      <c r="AT367" s="222"/>
      <c r="AU367" s="222"/>
      <c r="AV367" s="222"/>
      <c r="AW367" s="222"/>
      <c r="AX367" s="222"/>
      <c r="AY367" s="222"/>
      <c r="AZ367" s="222"/>
      <c r="BA367" s="222"/>
      <c r="BB367" s="222"/>
      <c r="BC367" s="222"/>
      <c r="BD367" s="222"/>
      <c r="BE367" s="130"/>
      <c r="BF367" s="131"/>
      <c r="BG367" s="68" t="s">
        <v>63</v>
      </c>
      <c r="BH367" s="68"/>
      <c r="BI367" s="68"/>
      <c r="BJ367" s="68"/>
      <c r="BK367" s="68"/>
      <c r="BL367" s="68"/>
      <c r="BM367" s="70" t="str">
        <f>BM151&amp;""</f>
        <v/>
      </c>
      <c r="BN367" s="70"/>
      <c r="BO367" s="70"/>
      <c r="BP367" s="70"/>
      <c r="BQ367" s="70"/>
      <c r="BR367" s="70"/>
      <c r="BS367" s="70"/>
      <c r="BT367" s="70"/>
      <c r="BU367" s="70"/>
      <c r="BV367" s="70"/>
      <c r="BW367" s="70"/>
      <c r="BX367" s="70"/>
      <c r="BY367" s="71"/>
    </row>
    <row r="368" spans="2:77" ht="3.95" customHeight="1">
      <c r="B368" s="294"/>
      <c r="C368" s="295"/>
      <c r="D368" s="296"/>
      <c r="E368" s="253" t="str">
        <f>IF(E152="","",E152)</f>
        <v/>
      </c>
      <c r="F368" s="254"/>
      <c r="G368" s="254"/>
      <c r="H368" s="257" t="s">
        <v>8</v>
      </c>
      <c r="I368" s="259" t="str">
        <f>IF(I152="","",I152)</f>
        <v/>
      </c>
      <c r="J368" s="260"/>
      <c r="K368" s="260"/>
      <c r="L368" s="90" t="s">
        <v>14</v>
      </c>
      <c r="M368" s="218"/>
      <c r="N368" s="264" t="str">
        <f>IF(N152="","",N152)</f>
        <v/>
      </c>
      <c r="O368" s="210"/>
      <c r="P368" s="210"/>
      <c r="Q368" s="210"/>
      <c r="R368" s="210"/>
      <c r="S368" s="210"/>
      <c r="T368" s="210"/>
      <c r="U368" s="90" t="s">
        <v>15</v>
      </c>
      <c r="V368" s="90"/>
      <c r="W368" s="209" t="str">
        <f>IF(W152="","",W152)</f>
        <v/>
      </c>
      <c r="X368" s="210"/>
      <c r="Y368" s="210"/>
      <c r="Z368" s="210"/>
      <c r="AA368" s="210"/>
      <c r="AB368" s="210"/>
      <c r="AC368" s="210"/>
      <c r="AD368" s="90" t="s">
        <v>15</v>
      </c>
      <c r="AE368" s="211"/>
      <c r="AF368" s="212">
        <f>IF(AF152="","",AF152)</f>
        <v>0</v>
      </c>
      <c r="AG368" s="213"/>
      <c r="AH368" s="213"/>
      <c r="AI368" s="213"/>
      <c r="AJ368" s="213"/>
      <c r="AK368" s="213"/>
      <c r="AL368" s="213"/>
      <c r="AM368" s="213"/>
      <c r="AN368" s="213"/>
      <c r="AO368" s="90" t="s">
        <v>15</v>
      </c>
      <c r="AP368" s="218"/>
      <c r="AQ368" s="223" t="str">
        <f>IF(AQ152="","",AQ152)</f>
        <v/>
      </c>
      <c r="AR368" s="224"/>
      <c r="AS368" s="224"/>
      <c r="AT368" s="224"/>
      <c r="AU368" s="224"/>
      <c r="AV368" s="224"/>
      <c r="AW368" s="90" t="s">
        <v>15</v>
      </c>
      <c r="AX368" s="90"/>
      <c r="AY368" s="311" t="str">
        <f>IF(AY152="","",AY152)</f>
        <v/>
      </c>
      <c r="AZ368" s="312"/>
      <c r="BA368" s="312"/>
      <c r="BB368" s="312"/>
      <c r="BC368" s="312"/>
      <c r="BD368" s="312"/>
      <c r="BE368" s="251" t="s">
        <v>37</v>
      </c>
      <c r="BF368" s="252"/>
      <c r="BG368" s="68"/>
      <c r="BH368" s="68"/>
      <c r="BI368" s="68"/>
      <c r="BJ368" s="68"/>
      <c r="BK368" s="68"/>
      <c r="BL368" s="68"/>
      <c r="BM368" s="70"/>
      <c r="BN368" s="70"/>
      <c r="BO368" s="70"/>
      <c r="BP368" s="70"/>
      <c r="BQ368" s="70"/>
      <c r="BR368" s="70"/>
      <c r="BS368" s="70"/>
      <c r="BT368" s="70"/>
      <c r="BU368" s="70"/>
      <c r="BV368" s="70"/>
      <c r="BW368" s="70"/>
      <c r="BX368" s="70"/>
      <c r="BY368" s="71"/>
    </row>
    <row r="369" spans="2:77" ht="3.95" customHeight="1">
      <c r="B369" s="294"/>
      <c r="C369" s="295"/>
      <c r="D369" s="296"/>
      <c r="E369" s="253"/>
      <c r="F369" s="254"/>
      <c r="G369" s="254"/>
      <c r="H369" s="257"/>
      <c r="I369" s="259"/>
      <c r="J369" s="260"/>
      <c r="K369" s="260"/>
      <c r="L369" s="90"/>
      <c r="M369" s="218"/>
      <c r="N369" s="264"/>
      <c r="O369" s="210"/>
      <c r="P369" s="210"/>
      <c r="Q369" s="210"/>
      <c r="R369" s="210"/>
      <c r="S369" s="210"/>
      <c r="T369" s="210"/>
      <c r="U369" s="90"/>
      <c r="V369" s="90"/>
      <c r="W369" s="209"/>
      <c r="X369" s="210"/>
      <c r="Y369" s="210"/>
      <c r="Z369" s="210"/>
      <c r="AA369" s="210"/>
      <c r="AB369" s="210"/>
      <c r="AC369" s="210"/>
      <c r="AD369" s="90"/>
      <c r="AE369" s="211"/>
      <c r="AF369" s="214"/>
      <c r="AG369" s="215"/>
      <c r="AH369" s="215"/>
      <c r="AI369" s="215"/>
      <c r="AJ369" s="215"/>
      <c r="AK369" s="215"/>
      <c r="AL369" s="215"/>
      <c r="AM369" s="215"/>
      <c r="AN369" s="215"/>
      <c r="AO369" s="90"/>
      <c r="AP369" s="218"/>
      <c r="AQ369" s="225"/>
      <c r="AR369" s="226"/>
      <c r="AS369" s="226"/>
      <c r="AT369" s="226"/>
      <c r="AU369" s="226"/>
      <c r="AV369" s="226"/>
      <c r="AW369" s="90"/>
      <c r="AX369" s="90"/>
      <c r="AY369" s="313"/>
      <c r="AZ369" s="314"/>
      <c r="BA369" s="314"/>
      <c r="BB369" s="314"/>
      <c r="BC369" s="314"/>
      <c r="BD369" s="314"/>
      <c r="BE369" s="130"/>
      <c r="BF369" s="248"/>
      <c r="BG369" s="68"/>
      <c r="BH369" s="68"/>
      <c r="BI369" s="68"/>
      <c r="BJ369" s="68"/>
      <c r="BK369" s="68"/>
      <c r="BL369" s="68"/>
      <c r="BM369" s="70"/>
      <c r="BN369" s="70"/>
      <c r="BO369" s="70"/>
      <c r="BP369" s="70"/>
      <c r="BQ369" s="70"/>
      <c r="BR369" s="70"/>
      <c r="BS369" s="70"/>
      <c r="BT369" s="70"/>
      <c r="BU369" s="70"/>
      <c r="BV369" s="70"/>
      <c r="BW369" s="70"/>
      <c r="BX369" s="70"/>
      <c r="BY369" s="71"/>
    </row>
    <row r="370" spans="2:77" ht="3.95" customHeight="1">
      <c r="B370" s="294"/>
      <c r="C370" s="295"/>
      <c r="D370" s="296"/>
      <c r="E370" s="253"/>
      <c r="F370" s="254"/>
      <c r="G370" s="254"/>
      <c r="H370" s="257"/>
      <c r="I370" s="259"/>
      <c r="J370" s="260"/>
      <c r="K370" s="260"/>
      <c r="L370" s="90"/>
      <c r="M370" s="218"/>
      <c r="N370" s="264"/>
      <c r="O370" s="210"/>
      <c r="P370" s="210"/>
      <c r="Q370" s="210"/>
      <c r="R370" s="210"/>
      <c r="S370" s="210"/>
      <c r="T370" s="210"/>
      <c r="U370" s="90"/>
      <c r="V370" s="90"/>
      <c r="W370" s="209"/>
      <c r="X370" s="210"/>
      <c r="Y370" s="210"/>
      <c r="Z370" s="210"/>
      <c r="AA370" s="210"/>
      <c r="AB370" s="210"/>
      <c r="AC370" s="210"/>
      <c r="AD370" s="90"/>
      <c r="AE370" s="211"/>
      <c r="AF370" s="214"/>
      <c r="AG370" s="215"/>
      <c r="AH370" s="215"/>
      <c r="AI370" s="215"/>
      <c r="AJ370" s="215"/>
      <c r="AK370" s="215"/>
      <c r="AL370" s="215"/>
      <c r="AM370" s="215"/>
      <c r="AN370" s="215"/>
      <c r="AO370" s="90"/>
      <c r="AP370" s="218"/>
      <c r="AQ370" s="225"/>
      <c r="AR370" s="226"/>
      <c r="AS370" s="226"/>
      <c r="AT370" s="226"/>
      <c r="AU370" s="226"/>
      <c r="AV370" s="226"/>
      <c r="AW370" s="90"/>
      <c r="AX370" s="90"/>
      <c r="AY370" s="313"/>
      <c r="AZ370" s="314"/>
      <c r="BA370" s="314"/>
      <c r="BB370" s="314"/>
      <c r="BC370" s="314"/>
      <c r="BD370" s="314"/>
      <c r="BE370" s="130"/>
      <c r="BF370" s="248"/>
      <c r="BG370" s="68"/>
      <c r="BH370" s="68"/>
      <c r="BI370" s="68"/>
      <c r="BJ370" s="68"/>
      <c r="BK370" s="68"/>
      <c r="BL370" s="68"/>
      <c r="BM370" s="70"/>
      <c r="BN370" s="70"/>
      <c r="BO370" s="70"/>
      <c r="BP370" s="70"/>
      <c r="BQ370" s="70"/>
      <c r="BR370" s="70"/>
      <c r="BS370" s="70"/>
      <c r="BT370" s="70"/>
      <c r="BU370" s="70"/>
      <c r="BV370" s="70"/>
      <c r="BW370" s="70"/>
      <c r="BX370" s="70"/>
      <c r="BY370" s="71"/>
    </row>
    <row r="371" spans="2:77" ht="3.95" customHeight="1">
      <c r="B371" s="294"/>
      <c r="C371" s="295"/>
      <c r="D371" s="296"/>
      <c r="E371" s="253"/>
      <c r="F371" s="254"/>
      <c r="G371" s="254"/>
      <c r="H371" s="257"/>
      <c r="I371" s="259"/>
      <c r="J371" s="260"/>
      <c r="K371" s="260"/>
      <c r="L371" s="90"/>
      <c r="M371" s="218"/>
      <c r="N371" s="264"/>
      <c r="O371" s="210"/>
      <c r="P371" s="210"/>
      <c r="Q371" s="210"/>
      <c r="R371" s="210"/>
      <c r="S371" s="210"/>
      <c r="T371" s="210"/>
      <c r="U371" s="90"/>
      <c r="V371" s="90"/>
      <c r="W371" s="209"/>
      <c r="X371" s="210"/>
      <c r="Y371" s="210"/>
      <c r="Z371" s="210"/>
      <c r="AA371" s="210"/>
      <c r="AB371" s="210"/>
      <c r="AC371" s="210"/>
      <c r="AD371" s="90"/>
      <c r="AE371" s="211"/>
      <c r="AF371" s="214"/>
      <c r="AG371" s="215"/>
      <c r="AH371" s="215"/>
      <c r="AI371" s="215"/>
      <c r="AJ371" s="215"/>
      <c r="AK371" s="215"/>
      <c r="AL371" s="215"/>
      <c r="AM371" s="215"/>
      <c r="AN371" s="215"/>
      <c r="AO371" s="90"/>
      <c r="AP371" s="218"/>
      <c r="AQ371" s="225"/>
      <c r="AR371" s="226"/>
      <c r="AS371" s="226"/>
      <c r="AT371" s="226"/>
      <c r="AU371" s="226"/>
      <c r="AV371" s="226"/>
      <c r="AW371" s="90"/>
      <c r="AX371" s="90"/>
      <c r="AY371" s="313"/>
      <c r="AZ371" s="314"/>
      <c r="BA371" s="314"/>
      <c r="BB371" s="314"/>
      <c r="BC371" s="314"/>
      <c r="BD371" s="314"/>
      <c r="BE371" s="130"/>
      <c r="BF371" s="248"/>
      <c r="BG371" s="64"/>
      <c r="BH371" s="64"/>
      <c r="BI371" s="64"/>
      <c r="BJ371" s="64"/>
      <c r="BK371" s="64"/>
      <c r="BL371" s="64"/>
      <c r="BM371" s="64"/>
      <c r="BN371" s="64"/>
      <c r="BO371" s="64"/>
      <c r="BP371" s="64"/>
      <c r="BQ371" s="64"/>
      <c r="BR371" s="64"/>
      <c r="BS371" s="64"/>
      <c r="BT371" s="64"/>
      <c r="BU371" s="64"/>
      <c r="BV371" s="64"/>
      <c r="BW371" s="64"/>
      <c r="BX371" s="64"/>
      <c r="BY371" s="65"/>
    </row>
    <row r="372" spans="2:77" ht="3.95" customHeight="1">
      <c r="B372" s="294"/>
      <c r="C372" s="295"/>
      <c r="D372" s="296"/>
      <c r="E372" s="253"/>
      <c r="F372" s="254"/>
      <c r="G372" s="254"/>
      <c r="H372" s="257"/>
      <c r="I372" s="259"/>
      <c r="J372" s="260"/>
      <c r="K372" s="260"/>
      <c r="L372" s="90"/>
      <c r="M372" s="218"/>
      <c r="N372" s="264"/>
      <c r="O372" s="210"/>
      <c r="P372" s="210"/>
      <c r="Q372" s="210"/>
      <c r="R372" s="210"/>
      <c r="S372" s="210"/>
      <c r="T372" s="210"/>
      <c r="U372" s="90"/>
      <c r="V372" s="90"/>
      <c r="W372" s="209"/>
      <c r="X372" s="210"/>
      <c r="Y372" s="210"/>
      <c r="Z372" s="210"/>
      <c r="AA372" s="210"/>
      <c r="AB372" s="210"/>
      <c r="AC372" s="210"/>
      <c r="AD372" s="90"/>
      <c r="AE372" s="211"/>
      <c r="AF372" s="216"/>
      <c r="AG372" s="217"/>
      <c r="AH372" s="217"/>
      <c r="AI372" s="217"/>
      <c r="AJ372" s="217"/>
      <c r="AK372" s="217"/>
      <c r="AL372" s="217"/>
      <c r="AM372" s="217"/>
      <c r="AN372" s="217"/>
      <c r="AO372" s="90"/>
      <c r="AP372" s="218"/>
      <c r="AQ372" s="227"/>
      <c r="AR372" s="228"/>
      <c r="AS372" s="228"/>
      <c r="AT372" s="228"/>
      <c r="AU372" s="228"/>
      <c r="AV372" s="228"/>
      <c r="AW372" s="90"/>
      <c r="AX372" s="90"/>
      <c r="AY372" s="315"/>
      <c r="AZ372" s="316"/>
      <c r="BA372" s="316"/>
      <c r="BB372" s="316"/>
      <c r="BC372" s="316"/>
      <c r="BD372" s="316"/>
      <c r="BE372" s="130"/>
      <c r="BF372" s="248"/>
      <c r="BG372" s="64"/>
      <c r="BH372" s="64"/>
      <c r="BI372" s="64"/>
      <c r="BJ372" s="64"/>
      <c r="BK372" s="64"/>
      <c r="BL372" s="64"/>
      <c r="BM372" s="64"/>
      <c r="BN372" s="64"/>
      <c r="BO372" s="64"/>
      <c r="BP372" s="64"/>
      <c r="BQ372" s="64"/>
      <c r="BR372" s="64"/>
      <c r="BS372" s="64"/>
      <c r="BT372" s="64"/>
      <c r="BU372" s="64"/>
      <c r="BV372" s="64"/>
      <c r="BW372" s="64"/>
      <c r="BX372" s="64"/>
      <c r="BY372" s="65"/>
    </row>
    <row r="373" spans="2:77" ht="3.95" customHeight="1">
      <c r="B373" s="294"/>
      <c r="C373" s="295"/>
      <c r="D373" s="296"/>
      <c r="E373" s="253" t="str">
        <f>IF(E157="","",E157)</f>
        <v/>
      </c>
      <c r="F373" s="254"/>
      <c r="G373" s="254"/>
      <c r="H373" s="257" t="s">
        <v>8</v>
      </c>
      <c r="I373" s="259" t="str">
        <f>IF(I157="","",I157)</f>
        <v/>
      </c>
      <c r="J373" s="260"/>
      <c r="K373" s="260"/>
      <c r="L373" s="90" t="s">
        <v>14</v>
      </c>
      <c r="M373" s="218"/>
      <c r="N373" s="264" t="str">
        <f>IF(N157="","",N157)</f>
        <v/>
      </c>
      <c r="O373" s="210"/>
      <c r="P373" s="210"/>
      <c r="Q373" s="210"/>
      <c r="R373" s="210"/>
      <c r="S373" s="210"/>
      <c r="T373" s="210"/>
      <c r="U373" s="90" t="s">
        <v>15</v>
      </c>
      <c r="V373" s="90"/>
      <c r="W373" s="209" t="str">
        <f>IF(W157="","",W157)</f>
        <v/>
      </c>
      <c r="X373" s="210"/>
      <c r="Y373" s="210"/>
      <c r="Z373" s="210"/>
      <c r="AA373" s="210"/>
      <c r="AB373" s="210"/>
      <c r="AC373" s="210"/>
      <c r="AD373" s="90" t="s">
        <v>15</v>
      </c>
      <c r="AE373" s="211"/>
      <c r="AF373" s="212">
        <f>IF(AF157="","",AF157)</f>
        <v>0</v>
      </c>
      <c r="AG373" s="213"/>
      <c r="AH373" s="213"/>
      <c r="AI373" s="213"/>
      <c r="AJ373" s="213"/>
      <c r="AK373" s="213"/>
      <c r="AL373" s="213"/>
      <c r="AM373" s="213"/>
      <c r="AN373" s="213"/>
      <c r="AO373" s="90" t="s">
        <v>15</v>
      </c>
      <c r="AP373" s="218"/>
      <c r="AQ373" s="235" t="str">
        <f>IF(AQ157="","",AQ157)</f>
        <v/>
      </c>
      <c r="AR373" s="236"/>
      <c r="AS373" s="236"/>
      <c r="AT373" s="236"/>
      <c r="AU373" s="236"/>
      <c r="AV373" s="236"/>
      <c r="AW373" s="90" t="s">
        <v>15</v>
      </c>
      <c r="AX373" s="90"/>
      <c r="AY373" s="241" t="str">
        <f>IF(AY157="","",AY157)</f>
        <v/>
      </c>
      <c r="AZ373" s="242"/>
      <c r="BA373" s="242"/>
      <c r="BB373" s="242"/>
      <c r="BC373" s="242"/>
      <c r="BD373" s="242"/>
      <c r="BE373" s="233" t="s">
        <v>37</v>
      </c>
      <c r="BF373" s="247"/>
      <c r="BG373" s="68" t="s">
        <v>47</v>
      </c>
      <c r="BH373" s="68"/>
      <c r="BI373" s="68"/>
      <c r="BJ373" s="68"/>
      <c r="BK373" s="68"/>
      <c r="BL373" s="68"/>
      <c r="BM373" s="70" t="str">
        <f>BM157&amp;""</f>
        <v/>
      </c>
      <c r="BN373" s="70"/>
      <c r="BO373" s="70"/>
      <c r="BP373" s="70"/>
      <c r="BQ373" s="70"/>
      <c r="BR373" s="70"/>
      <c r="BS373" s="70"/>
      <c r="BT373" s="70"/>
      <c r="BU373" s="70"/>
      <c r="BV373" s="70"/>
      <c r="BW373" s="70"/>
      <c r="BX373" s="70"/>
      <c r="BY373" s="71"/>
    </row>
    <row r="374" spans="2:77" ht="3.95" customHeight="1">
      <c r="B374" s="294"/>
      <c r="C374" s="295"/>
      <c r="D374" s="296"/>
      <c r="E374" s="253"/>
      <c r="F374" s="254"/>
      <c r="G374" s="254"/>
      <c r="H374" s="257"/>
      <c r="I374" s="259"/>
      <c r="J374" s="260"/>
      <c r="K374" s="260"/>
      <c r="L374" s="90"/>
      <c r="M374" s="218"/>
      <c r="N374" s="264"/>
      <c r="O374" s="210"/>
      <c r="P374" s="210"/>
      <c r="Q374" s="210"/>
      <c r="R374" s="210"/>
      <c r="S374" s="210"/>
      <c r="T374" s="210"/>
      <c r="U374" s="90"/>
      <c r="V374" s="90"/>
      <c r="W374" s="209"/>
      <c r="X374" s="210"/>
      <c r="Y374" s="210"/>
      <c r="Z374" s="210"/>
      <c r="AA374" s="210"/>
      <c r="AB374" s="210"/>
      <c r="AC374" s="210"/>
      <c r="AD374" s="90"/>
      <c r="AE374" s="211"/>
      <c r="AF374" s="214"/>
      <c r="AG374" s="215"/>
      <c r="AH374" s="215"/>
      <c r="AI374" s="215"/>
      <c r="AJ374" s="215"/>
      <c r="AK374" s="215"/>
      <c r="AL374" s="215"/>
      <c r="AM374" s="215"/>
      <c r="AN374" s="215"/>
      <c r="AO374" s="90"/>
      <c r="AP374" s="218"/>
      <c r="AQ374" s="237"/>
      <c r="AR374" s="238"/>
      <c r="AS374" s="238"/>
      <c r="AT374" s="238"/>
      <c r="AU374" s="238"/>
      <c r="AV374" s="238"/>
      <c r="AW374" s="90"/>
      <c r="AX374" s="90"/>
      <c r="AY374" s="243"/>
      <c r="AZ374" s="244"/>
      <c r="BA374" s="244"/>
      <c r="BB374" s="244"/>
      <c r="BC374" s="244"/>
      <c r="BD374" s="244"/>
      <c r="BE374" s="130"/>
      <c r="BF374" s="248"/>
      <c r="BG374" s="68"/>
      <c r="BH374" s="68"/>
      <c r="BI374" s="68"/>
      <c r="BJ374" s="68"/>
      <c r="BK374" s="68"/>
      <c r="BL374" s="68"/>
      <c r="BM374" s="70"/>
      <c r="BN374" s="70"/>
      <c r="BO374" s="70"/>
      <c r="BP374" s="70"/>
      <c r="BQ374" s="70"/>
      <c r="BR374" s="70"/>
      <c r="BS374" s="70"/>
      <c r="BT374" s="70"/>
      <c r="BU374" s="70"/>
      <c r="BV374" s="70"/>
      <c r="BW374" s="70"/>
      <c r="BX374" s="70"/>
      <c r="BY374" s="71"/>
    </row>
    <row r="375" spans="2:77" ht="3.95" customHeight="1">
      <c r="B375" s="294"/>
      <c r="C375" s="295"/>
      <c r="D375" s="296"/>
      <c r="E375" s="253"/>
      <c r="F375" s="254"/>
      <c r="G375" s="254"/>
      <c r="H375" s="257"/>
      <c r="I375" s="259"/>
      <c r="J375" s="260"/>
      <c r="K375" s="260"/>
      <c r="L375" s="90"/>
      <c r="M375" s="218"/>
      <c r="N375" s="264"/>
      <c r="O375" s="210"/>
      <c r="P375" s="210"/>
      <c r="Q375" s="210"/>
      <c r="R375" s="210"/>
      <c r="S375" s="210"/>
      <c r="T375" s="210"/>
      <c r="U375" s="90"/>
      <c r="V375" s="90"/>
      <c r="W375" s="209"/>
      <c r="X375" s="210"/>
      <c r="Y375" s="210"/>
      <c r="Z375" s="210"/>
      <c r="AA375" s="210"/>
      <c r="AB375" s="210"/>
      <c r="AC375" s="210"/>
      <c r="AD375" s="90"/>
      <c r="AE375" s="211"/>
      <c r="AF375" s="214"/>
      <c r="AG375" s="215"/>
      <c r="AH375" s="215"/>
      <c r="AI375" s="215"/>
      <c r="AJ375" s="215"/>
      <c r="AK375" s="215"/>
      <c r="AL375" s="215"/>
      <c r="AM375" s="215"/>
      <c r="AN375" s="215"/>
      <c r="AO375" s="90"/>
      <c r="AP375" s="218"/>
      <c r="AQ375" s="237"/>
      <c r="AR375" s="238"/>
      <c r="AS375" s="238"/>
      <c r="AT375" s="238"/>
      <c r="AU375" s="238"/>
      <c r="AV375" s="238"/>
      <c r="AW375" s="90"/>
      <c r="AX375" s="90"/>
      <c r="AY375" s="243"/>
      <c r="AZ375" s="244"/>
      <c r="BA375" s="244"/>
      <c r="BB375" s="244"/>
      <c r="BC375" s="244"/>
      <c r="BD375" s="244"/>
      <c r="BE375" s="130"/>
      <c r="BF375" s="248"/>
      <c r="BG375" s="68"/>
      <c r="BH375" s="68"/>
      <c r="BI375" s="68"/>
      <c r="BJ375" s="68"/>
      <c r="BK375" s="68"/>
      <c r="BL375" s="68"/>
      <c r="BM375" s="70"/>
      <c r="BN375" s="70"/>
      <c r="BO375" s="70"/>
      <c r="BP375" s="70"/>
      <c r="BQ375" s="70"/>
      <c r="BR375" s="70"/>
      <c r="BS375" s="70"/>
      <c r="BT375" s="70"/>
      <c r="BU375" s="70"/>
      <c r="BV375" s="70"/>
      <c r="BW375" s="70"/>
      <c r="BX375" s="70"/>
      <c r="BY375" s="71"/>
    </row>
    <row r="376" spans="2:77" ht="3.95" customHeight="1">
      <c r="B376" s="294"/>
      <c r="C376" s="295"/>
      <c r="D376" s="296"/>
      <c r="E376" s="253"/>
      <c r="F376" s="254"/>
      <c r="G376" s="254"/>
      <c r="H376" s="257"/>
      <c r="I376" s="259"/>
      <c r="J376" s="260"/>
      <c r="K376" s="260"/>
      <c r="L376" s="90"/>
      <c r="M376" s="218"/>
      <c r="N376" s="264"/>
      <c r="O376" s="210"/>
      <c r="P376" s="210"/>
      <c r="Q376" s="210"/>
      <c r="R376" s="210"/>
      <c r="S376" s="210"/>
      <c r="T376" s="210"/>
      <c r="U376" s="90"/>
      <c r="V376" s="90"/>
      <c r="W376" s="209"/>
      <c r="X376" s="210"/>
      <c r="Y376" s="210"/>
      <c r="Z376" s="210"/>
      <c r="AA376" s="210"/>
      <c r="AB376" s="210"/>
      <c r="AC376" s="210"/>
      <c r="AD376" s="90"/>
      <c r="AE376" s="211"/>
      <c r="AF376" s="214"/>
      <c r="AG376" s="215"/>
      <c r="AH376" s="215"/>
      <c r="AI376" s="215"/>
      <c r="AJ376" s="215"/>
      <c r="AK376" s="215"/>
      <c r="AL376" s="215"/>
      <c r="AM376" s="215"/>
      <c r="AN376" s="215"/>
      <c r="AO376" s="90"/>
      <c r="AP376" s="218"/>
      <c r="AQ376" s="237"/>
      <c r="AR376" s="238"/>
      <c r="AS376" s="238"/>
      <c r="AT376" s="238"/>
      <c r="AU376" s="238"/>
      <c r="AV376" s="238"/>
      <c r="AW376" s="90"/>
      <c r="AX376" s="90"/>
      <c r="AY376" s="243"/>
      <c r="AZ376" s="244"/>
      <c r="BA376" s="244"/>
      <c r="BB376" s="244"/>
      <c r="BC376" s="244"/>
      <c r="BD376" s="244"/>
      <c r="BE376" s="130"/>
      <c r="BF376" s="248"/>
      <c r="BG376" s="68"/>
      <c r="BH376" s="68"/>
      <c r="BI376" s="68"/>
      <c r="BJ376" s="68"/>
      <c r="BK376" s="68"/>
      <c r="BL376" s="68"/>
      <c r="BM376" s="70"/>
      <c r="BN376" s="70"/>
      <c r="BO376" s="70"/>
      <c r="BP376" s="70"/>
      <c r="BQ376" s="70"/>
      <c r="BR376" s="70"/>
      <c r="BS376" s="70"/>
      <c r="BT376" s="70"/>
      <c r="BU376" s="70"/>
      <c r="BV376" s="70"/>
      <c r="BW376" s="70"/>
      <c r="BX376" s="70"/>
      <c r="BY376" s="71"/>
    </row>
    <row r="377" spans="2:77" ht="3.95" customHeight="1" thickBot="1">
      <c r="B377" s="297"/>
      <c r="C377" s="298"/>
      <c r="D377" s="299"/>
      <c r="E377" s="255"/>
      <c r="F377" s="256"/>
      <c r="G377" s="256"/>
      <c r="H377" s="258"/>
      <c r="I377" s="261"/>
      <c r="J377" s="262"/>
      <c r="K377" s="262"/>
      <c r="L377" s="229"/>
      <c r="M377" s="263"/>
      <c r="N377" s="265"/>
      <c r="O377" s="266"/>
      <c r="P377" s="266"/>
      <c r="Q377" s="266"/>
      <c r="R377" s="266"/>
      <c r="S377" s="266"/>
      <c r="T377" s="266"/>
      <c r="U377" s="229"/>
      <c r="V377" s="229"/>
      <c r="W377" s="267"/>
      <c r="X377" s="266"/>
      <c r="Y377" s="266"/>
      <c r="Z377" s="266"/>
      <c r="AA377" s="266"/>
      <c r="AB377" s="266"/>
      <c r="AC377" s="266"/>
      <c r="AD377" s="229"/>
      <c r="AE377" s="230"/>
      <c r="AF377" s="231"/>
      <c r="AG377" s="232"/>
      <c r="AH377" s="232"/>
      <c r="AI377" s="232"/>
      <c r="AJ377" s="232"/>
      <c r="AK377" s="232"/>
      <c r="AL377" s="232"/>
      <c r="AM377" s="232"/>
      <c r="AN377" s="232"/>
      <c r="AO377" s="90"/>
      <c r="AP377" s="218"/>
      <c r="AQ377" s="239"/>
      <c r="AR377" s="240"/>
      <c r="AS377" s="240"/>
      <c r="AT377" s="240"/>
      <c r="AU377" s="240"/>
      <c r="AV377" s="240"/>
      <c r="AW377" s="90"/>
      <c r="AX377" s="90"/>
      <c r="AY377" s="245"/>
      <c r="AZ377" s="246"/>
      <c r="BA377" s="246"/>
      <c r="BB377" s="246"/>
      <c r="BC377" s="246"/>
      <c r="BD377" s="246"/>
      <c r="BE377" s="249"/>
      <c r="BF377" s="250"/>
      <c r="BG377" s="69"/>
      <c r="BH377" s="69"/>
      <c r="BI377" s="69"/>
      <c r="BJ377" s="69"/>
      <c r="BK377" s="69"/>
      <c r="BL377" s="69"/>
      <c r="BM377" s="72"/>
      <c r="BN377" s="72"/>
      <c r="BO377" s="72"/>
      <c r="BP377" s="72"/>
      <c r="BQ377" s="72"/>
      <c r="BR377" s="72"/>
      <c r="BS377" s="72"/>
      <c r="BT377" s="72"/>
      <c r="BU377" s="72"/>
      <c r="BV377" s="72"/>
      <c r="BW377" s="72"/>
      <c r="BX377" s="72"/>
      <c r="BY377" s="73"/>
    </row>
    <row r="378" spans="2:77" ht="3.95" customHeight="1">
      <c r="B378" s="291">
        <v>4</v>
      </c>
      <c r="C378" s="292"/>
      <c r="D378" s="293"/>
      <c r="E378" s="339" t="str">
        <f>IF(E162="","",E162)</f>
        <v/>
      </c>
      <c r="F378" s="340"/>
      <c r="G378" s="340"/>
      <c r="H378" s="340"/>
      <c r="I378" s="340"/>
      <c r="J378" s="340"/>
      <c r="K378" s="340"/>
      <c r="L378" s="340"/>
      <c r="M378" s="341"/>
      <c r="N378" s="336" t="str">
        <f>IF(N162="","",N162)</f>
        <v/>
      </c>
      <c r="O378" s="336"/>
      <c r="P378" s="336"/>
      <c r="Q378" s="336"/>
      <c r="R378" s="336"/>
      <c r="S378" s="336"/>
      <c r="T378" s="336"/>
      <c r="U378" s="336"/>
      <c r="V378" s="336"/>
      <c r="W378" s="336"/>
      <c r="X378" s="336"/>
      <c r="Y378" s="336"/>
      <c r="Z378" s="336"/>
      <c r="AA378" s="336"/>
      <c r="AB378" s="336"/>
      <c r="AC378" s="336"/>
      <c r="AD378" s="336"/>
      <c r="AE378" s="336"/>
      <c r="AF378" s="348" t="str">
        <f>AF162&amp;""</f>
        <v/>
      </c>
      <c r="AG378" s="349"/>
      <c r="AH378" s="349"/>
      <c r="AI378" s="349"/>
      <c r="AJ378" s="349"/>
      <c r="AK378" s="306" t="str">
        <f>IF(AK162="","",AK162)</f>
        <v/>
      </c>
      <c r="AL378" s="306"/>
      <c r="AM378" s="306"/>
      <c r="AN378" s="306"/>
      <c r="AO378" s="100" t="s">
        <v>11</v>
      </c>
      <c r="AP378" s="180" t="str">
        <f>IF(AP162="","",AP162)</f>
        <v/>
      </c>
      <c r="AQ378" s="180"/>
      <c r="AR378" s="100" t="s">
        <v>8</v>
      </c>
      <c r="AS378" s="180" t="str">
        <f>IF(AS162="","",AS162)</f>
        <v/>
      </c>
      <c r="AT378" s="180"/>
      <c r="AU378" s="100" t="s">
        <v>14</v>
      </c>
      <c r="AV378" s="184" t="str">
        <f>IF(AV162="","",AV162)</f>
        <v/>
      </c>
      <c r="AW378" s="185"/>
      <c r="AX378" s="185"/>
      <c r="AY378" s="136"/>
      <c r="AZ378" s="136"/>
      <c r="BA378" s="136"/>
      <c r="BB378" s="97" t="s">
        <v>11</v>
      </c>
      <c r="BC378" s="189" t="str">
        <f>IF(BC162="","",BC162)</f>
        <v/>
      </c>
      <c r="BD378" s="189"/>
      <c r="BE378" s="189"/>
      <c r="BF378" s="98" t="s">
        <v>8</v>
      </c>
      <c r="BG378" s="80"/>
      <c r="BH378" s="80"/>
      <c r="BI378" s="80"/>
      <c r="BJ378" s="80"/>
      <c r="BK378" s="80"/>
      <c r="BL378" s="80"/>
      <c r="BM378" s="80"/>
      <c r="BN378" s="80"/>
      <c r="BO378" s="80"/>
      <c r="BP378" s="80"/>
      <c r="BQ378" s="80"/>
      <c r="BR378" s="80"/>
      <c r="BS378" s="80"/>
      <c r="BT378" s="80"/>
      <c r="BU378" s="80"/>
      <c r="BV378" s="80"/>
      <c r="BW378" s="80"/>
      <c r="BX378" s="80"/>
      <c r="BY378" s="81"/>
    </row>
    <row r="379" spans="2:77" ht="3.95" customHeight="1">
      <c r="B379" s="294"/>
      <c r="C379" s="295"/>
      <c r="D379" s="296"/>
      <c r="E379" s="342"/>
      <c r="F379" s="343"/>
      <c r="G379" s="343"/>
      <c r="H379" s="343"/>
      <c r="I379" s="343"/>
      <c r="J379" s="343"/>
      <c r="K379" s="343"/>
      <c r="L379" s="343"/>
      <c r="M379" s="344"/>
      <c r="N379" s="337"/>
      <c r="O379" s="337"/>
      <c r="P379" s="337"/>
      <c r="Q379" s="337"/>
      <c r="R379" s="337"/>
      <c r="S379" s="337"/>
      <c r="T379" s="337"/>
      <c r="U379" s="337"/>
      <c r="V379" s="337"/>
      <c r="W379" s="337"/>
      <c r="X379" s="337"/>
      <c r="Y379" s="337"/>
      <c r="Z379" s="337"/>
      <c r="AA379" s="337"/>
      <c r="AB379" s="337"/>
      <c r="AC379" s="337"/>
      <c r="AD379" s="337"/>
      <c r="AE379" s="337"/>
      <c r="AF379" s="350"/>
      <c r="AG379" s="351"/>
      <c r="AH379" s="351"/>
      <c r="AI379" s="351"/>
      <c r="AJ379" s="351"/>
      <c r="AK379" s="269"/>
      <c r="AL379" s="269"/>
      <c r="AM379" s="269"/>
      <c r="AN379" s="269"/>
      <c r="AO379" s="97"/>
      <c r="AP379" s="95"/>
      <c r="AQ379" s="95"/>
      <c r="AR379" s="97"/>
      <c r="AS379" s="95"/>
      <c r="AT379" s="95"/>
      <c r="AU379" s="97"/>
      <c r="AV379" s="186"/>
      <c r="AW379" s="136"/>
      <c r="AX379" s="136"/>
      <c r="AY379" s="136"/>
      <c r="AZ379" s="136"/>
      <c r="BA379" s="136"/>
      <c r="BB379" s="97"/>
      <c r="BC379" s="189"/>
      <c r="BD379" s="189"/>
      <c r="BE379" s="189"/>
      <c r="BF379" s="98"/>
      <c r="BG379" s="82"/>
      <c r="BH379" s="82"/>
      <c r="BI379" s="82"/>
      <c r="BJ379" s="82"/>
      <c r="BK379" s="82"/>
      <c r="BL379" s="82"/>
      <c r="BM379" s="82"/>
      <c r="BN379" s="82"/>
      <c r="BO379" s="82"/>
      <c r="BP379" s="82"/>
      <c r="BQ379" s="82"/>
      <c r="BR379" s="82"/>
      <c r="BS379" s="82"/>
      <c r="BT379" s="82"/>
      <c r="BU379" s="82"/>
      <c r="BV379" s="82"/>
      <c r="BW379" s="82"/>
      <c r="BX379" s="82"/>
      <c r="BY379" s="83"/>
    </row>
    <row r="380" spans="2:77" ht="3.95" customHeight="1">
      <c r="B380" s="294"/>
      <c r="C380" s="295"/>
      <c r="D380" s="296"/>
      <c r="E380" s="342"/>
      <c r="F380" s="343"/>
      <c r="G380" s="343"/>
      <c r="H380" s="343"/>
      <c r="I380" s="343"/>
      <c r="J380" s="343"/>
      <c r="K380" s="343"/>
      <c r="L380" s="343"/>
      <c r="M380" s="344"/>
      <c r="N380" s="337"/>
      <c r="O380" s="337"/>
      <c r="P380" s="337"/>
      <c r="Q380" s="337"/>
      <c r="R380" s="337"/>
      <c r="S380" s="337"/>
      <c r="T380" s="337"/>
      <c r="U380" s="337"/>
      <c r="V380" s="337"/>
      <c r="W380" s="337"/>
      <c r="X380" s="337"/>
      <c r="Y380" s="337"/>
      <c r="Z380" s="337"/>
      <c r="AA380" s="337"/>
      <c r="AB380" s="337"/>
      <c r="AC380" s="337"/>
      <c r="AD380" s="337"/>
      <c r="AE380" s="337"/>
      <c r="AF380" s="350"/>
      <c r="AG380" s="351"/>
      <c r="AH380" s="351"/>
      <c r="AI380" s="351"/>
      <c r="AJ380" s="351"/>
      <c r="AK380" s="269"/>
      <c r="AL380" s="269"/>
      <c r="AM380" s="269"/>
      <c r="AN380" s="269"/>
      <c r="AO380" s="97"/>
      <c r="AP380" s="95"/>
      <c r="AQ380" s="95"/>
      <c r="AR380" s="97"/>
      <c r="AS380" s="95"/>
      <c r="AT380" s="95"/>
      <c r="AU380" s="97"/>
      <c r="AV380" s="186"/>
      <c r="AW380" s="136"/>
      <c r="AX380" s="136"/>
      <c r="AY380" s="136"/>
      <c r="AZ380" s="136"/>
      <c r="BA380" s="136"/>
      <c r="BB380" s="97"/>
      <c r="BC380" s="189"/>
      <c r="BD380" s="189"/>
      <c r="BE380" s="189"/>
      <c r="BF380" s="98"/>
      <c r="BG380" s="82"/>
      <c r="BH380" s="82"/>
      <c r="BI380" s="82"/>
      <c r="BJ380" s="82"/>
      <c r="BK380" s="82"/>
      <c r="BL380" s="82"/>
      <c r="BM380" s="82"/>
      <c r="BN380" s="82"/>
      <c r="BO380" s="82"/>
      <c r="BP380" s="82"/>
      <c r="BQ380" s="82"/>
      <c r="BR380" s="82"/>
      <c r="BS380" s="82"/>
      <c r="BT380" s="82"/>
      <c r="BU380" s="82"/>
      <c r="BV380" s="82"/>
      <c r="BW380" s="82"/>
      <c r="BX380" s="82"/>
      <c r="BY380" s="83"/>
    </row>
    <row r="381" spans="2:77" ht="3.95" customHeight="1">
      <c r="B381" s="294"/>
      <c r="C381" s="295"/>
      <c r="D381" s="296"/>
      <c r="E381" s="342"/>
      <c r="F381" s="343"/>
      <c r="G381" s="343"/>
      <c r="H381" s="343"/>
      <c r="I381" s="343"/>
      <c r="J381" s="343"/>
      <c r="K381" s="343"/>
      <c r="L381" s="343"/>
      <c r="M381" s="344"/>
      <c r="N381" s="337"/>
      <c r="O381" s="337"/>
      <c r="P381" s="337"/>
      <c r="Q381" s="337"/>
      <c r="R381" s="337"/>
      <c r="S381" s="337"/>
      <c r="T381" s="337"/>
      <c r="U381" s="337"/>
      <c r="V381" s="337"/>
      <c r="W381" s="337"/>
      <c r="X381" s="337"/>
      <c r="Y381" s="337"/>
      <c r="Z381" s="337"/>
      <c r="AA381" s="337"/>
      <c r="AB381" s="337"/>
      <c r="AC381" s="337"/>
      <c r="AD381" s="337"/>
      <c r="AE381" s="337"/>
      <c r="AF381" s="350"/>
      <c r="AG381" s="351"/>
      <c r="AH381" s="351"/>
      <c r="AI381" s="351"/>
      <c r="AJ381" s="351"/>
      <c r="AK381" s="269"/>
      <c r="AL381" s="269"/>
      <c r="AM381" s="269"/>
      <c r="AN381" s="269"/>
      <c r="AO381" s="97"/>
      <c r="AP381" s="95"/>
      <c r="AQ381" s="95"/>
      <c r="AR381" s="97"/>
      <c r="AS381" s="95"/>
      <c r="AT381" s="95"/>
      <c r="AU381" s="97"/>
      <c r="AV381" s="186"/>
      <c r="AW381" s="136"/>
      <c r="AX381" s="136"/>
      <c r="AY381" s="136"/>
      <c r="AZ381" s="136"/>
      <c r="BA381" s="136"/>
      <c r="BB381" s="97"/>
      <c r="BC381" s="189"/>
      <c r="BD381" s="189"/>
      <c r="BE381" s="189"/>
      <c r="BF381" s="98"/>
      <c r="BG381" s="82"/>
      <c r="BH381" s="82"/>
      <c r="BI381" s="82"/>
      <c r="BJ381" s="82"/>
      <c r="BK381" s="82"/>
      <c r="BL381" s="82"/>
      <c r="BM381" s="82"/>
      <c r="BN381" s="82"/>
      <c r="BO381" s="82"/>
      <c r="BP381" s="82"/>
      <c r="BQ381" s="82"/>
      <c r="BR381" s="82"/>
      <c r="BS381" s="82"/>
      <c r="BT381" s="82"/>
      <c r="BU381" s="82"/>
      <c r="BV381" s="82"/>
      <c r="BW381" s="82"/>
      <c r="BX381" s="82"/>
      <c r="BY381" s="83"/>
    </row>
    <row r="382" spans="2:77" ht="3.95" customHeight="1">
      <c r="B382" s="294"/>
      <c r="C382" s="295"/>
      <c r="D382" s="296"/>
      <c r="E382" s="342"/>
      <c r="F382" s="343"/>
      <c r="G382" s="343"/>
      <c r="H382" s="343"/>
      <c r="I382" s="343"/>
      <c r="J382" s="343"/>
      <c r="K382" s="343"/>
      <c r="L382" s="343"/>
      <c r="M382" s="344"/>
      <c r="N382" s="337"/>
      <c r="O382" s="337"/>
      <c r="P382" s="337"/>
      <c r="Q382" s="337"/>
      <c r="R382" s="337"/>
      <c r="S382" s="337"/>
      <c r="T382" s="337"/>
      <c r="U382" s="337"/>
      <c r="V382" s="337"/>
      <c r="W382" s="337"/>
      <c r="X382" s="337"/>
      <c r="Y382" s="337"/>
      <c r="Z382" s="337"/>
      <c r="AA382" s="337"/>
      <c r="AB382" s="337"/>
      <c r="AC382" s="337"/>
      <c r="AD382" s="337"/>
      <c r="AE382" s="337"/>
      <c r="AF382" s="350"/>
      <c r="AG382" s="351"/>
      <c r="AH382" s="351"/>
      <c r="AI382" s="351"/>
      <c r="AJ382" s="351"/>
      <c r="AK382" s="269"/>
      <c r="AL382" s="269"/>
      <c r="AM382" s="269"/>
      <c r="AN382" s="269"/>
      <c r="AO382" s="97"/>
      <c r="AP382" s="95"/>
      <c r="AQ382" s="95"/>
      <c r="AR382" s="97"/>
      <c r="AS382" s="95"/>
      <c r="AT382" s="95"/>
      <c r="AU382" s="97"/>
      <c r="AV382" s="186"/>
      <c r="AW382" s="136"/>
      <c r="AX382" s="136"/>
      <c r="AY382" s="136"/>
      <c r="AZ382" s="136"/>
      <c r="BA382" s="136"/>
      <c r="BB382" s="97"/>
      <c r="BC382" s="189"/>
      <c r="BD382" s="189"/>
      <c r="BE382" s="189"/>
      <c r="BF382" s="98"/>
      <c r="BG382" s="82"/>
      <c r="BH382" s="82"/>
      <c r="BI382" s="82"/>
      <c r="BJ382" s="82"/>
      <c r="BK382" s="82"/>
      <c r="BL382" s="82"/>
      <c r="BM382" s="82"/>
      <c r="BN382" s="82"/>
      <c r="BO382" s="82"/>
      <c r="BP382" s="82"/>
      <c r="BQ382" s="82"/>
      <c r="BR382" s="82"/>
      <c r="BS382" s="82"/>
      <c r="BT382" s="82"/>
      <c r="BU382" s="82"/>
      <c r="BV382" s="82"/>
      <c r="BW382" s="82"/>
      <c r="BX382" s="82"/>
      <c r="BY382" s="83"/>
    </row>
    <row r="383" spans="2:77" ht="3.95" customHeight="1" thickBot="1">
      <c r="B383" s="294"/>
      <c r="C383" s="295"/>
      <c r="D383" s="296"/>
      <c r="E383" s="345"/>
      <c r="F383" s="346"/>
      <c r="G383" s="346"/>
      <c r="H383" s="346"/>
      <c r="I383" s="346"/>
      <c r="J383" s="346"/>
      <c r="K383" s="346"/>
      <c r="L383" s="346"/>
      <c r="M383" s="347"/>
      <c r="N383" s="338"/>
      <c r="O383" s="338"/>
      <c r="P383" s="338"/>
      <c r="Q383" s="338"/>
      <c r="R383" s="338"/>
      <c r="S383" s="338"/>
      <c r="T383" s="338"/>
      <c r="U383" s="338"/>
      <c r="V383" s="338"/>
      <c r="W383" s="338"/>
      <c r="X383" s="338"/>
      <c r="Y383" s="338"/>
      <c r="Z383" s="338"/>
      <c r="AA383" s="338"/>
      <c r="AB383" s="338"/>
      <c r="AC383" s="338"/>
      <c r="AD383" s="338"/>
      <c r="AE383" s="338"/>
      <c r="AF383" s="352"/>
      <c r="AG383" s="353"/>
      <c r="AH383" s="353"/>
      <c r="AI383" s="353"/>
      <c r="AJ383" s="353"/>
      <c r="AK383" s="307"/>
      <c r="AL383" s="307"/>
      <c r="AM383" s="307"/>
      <c r="AN383" s="307"/>
      <c r="AO383" s="101"/>
      <c r="AP383" s="181"/>
      <c r="AQ383" s="181"/>
      <c r="AR383" s="101"/>
      <c r="AS383" s="181"/>
      <c r="AT383" s="181"/>
      <c r="AU383" s="101"/>
      <c r="AV383" s="187"/>
      <c r="AW383" s="188"/>
      <c r="AX383" s="188"/>
      <c r="AY383" s="188"/>
      <c r="AZ383" s="188"/>
      <c r="BA383" s="188"/>
      <c r="BB383" s="101"/>
      <c r="BC383" s="190"/>
      <c r="BD383" s="190"/>
      <c r="BE383" s="190"/>
      <c r="BF383" s="99"/>
      <c r="BG383" s="84"/>
      <c r="BH383" s="84"/>
      <c r="BI383" s="84"/>
      <c r="BJ383" s="84"/>
      <c r="BK383" s="84"/>
      <c r="BL383" s="84"/>
      <c r="BM383" s="84"/>
      <c r="BN383" s="84"/>
      <c r="BO383" s="84"/>
      <c r="BP383" s="84"/>
      <c r="BQ383" s="84"/>
      <c r="BR383" s="84"/>
      <c r="BS383" s="84"/>
      <c r="BT383" s="84"/>
      <c r="BU383" s="84"/>
      <c r="BV383" s="84"/>
      <c r="BW383" s="84"/>
      <c r="BX383" s="84"/>
      <c r="BY383" s="85"/>
    </row>
    <row r="384" spans="2:77" ht="3.95" customHeight="1">
      <c r="B384" s="294"/>
      <c r="C384" s="295"/>
      <c r="D384" s="295"/>
      <c r="E384" s="182" t="s">
        <v>31</v>
      </c>
      <c r="F384" s="183"/>
      <c r="G384" s="183"/>
      <c r="H384" s="95" t="str">
        <f>IF(H168="","",H168)</f>
        <v/>
      </c>
      <c r="I384" s="95"/>
      <c r="J384" s="95"/>
      <c r="K384" s="95"/>
      <c r="L384" s="322" t="s">
        <v>29</v>
      </c>
      <c r="M384" s="323"/>
      <c r="N384" s="324" t="s">
        <v>32</v>
      </c>
      <c r="O384" s="325"/>
      <c r="P384" s="325"/>
      <c r="Q384" s="93" t="str">
        <f>IF(Q168="","",Q168)</f>
        <v/>
      </c>
      <c r="R384" s="93"/>
      <c r="S384" s="93"/>
      <c r="T384" s="93"/>
      <c r="U384" s="128" t="s">
        <v>29</v>
      </c>
      <c r="V384" s="129"/>
      <c r="W384" s="92" t="str">
        <f>IF(W168="","",W168)</f>
        <v/>
      </c>
      <c r="X384" s="93"/>
      <c r="Y384" s="93"/>
      <c r="Z384" s="93"/>
      <c r="AA384" s="96" t="s">
        <v>11</v>
      </c>
      <c r="AB384" s="93" t="str">
        <f>IF(AB168="","",AB168)</f>
        <v/>
      </c>
      <c r="AC384" s="93"/>
      <c r="AD384" s="128" t="s">
        <v>8</v>
      </c>
      <c r="AE384" s="129"/>
      <c r="AF384" s="94" t="str">
        <f>IF(AF168="","",AF168)</f>
        <v/>
      </c>
      <c r="AG384" s="95"/>
      <c r="AH384" s="95"/>
      <c r="AI384" s="97" t="s">
        <v>8</v>
      </c>
      <c r="AJ384" s="268" t="str">
        <f>AJ168&amp;""</f>
        <v/>
      </c>
      <c r="AK384" s="269"/>
      <c r="AL384" s="269"/>
      <c r="AM384" s="269"/>
      <c r="AN384" s="269"/>
      <c r="AO384" s="269"/>
      <c r="AP384" s="270"/>
      <c r="AQ384" s="274" t="str">
        <f>IF(AQ168="","",AQ168)</f>
        <v/>
      </c>
      <c r="AR384" s="275"/>
      <c r="AS384" s="275"/>
      <c r="AT384" s="275"/>
      <c r="AU384" s="275"/>
      <c r="AV384" s="97" t="s">
        <v>8</v>
      </c>
      <c r="AW384" s="279" t="str">
        <f>IF(AW168="","",AW168)</f>
        <v/>
      </c>
      <c r="AX384" s="279"/>
      <c r="AY384" s="279"/>
      <c r="AZ384" s="279"/>
      <c r="BA384" s="279"/>
      <c r="BB384" s="279"/>
      <c r="BC384" s="279"/>
      <c r="BD384" s="279"/>
      <c r="BE384" s="130" t="s">
        <v>15</v>
      </c>
      <c r="BF384" s="131"/>
      <c r="BG384" s="60"/>
      <c r="BH384" s="61"/>
      <c r="BI384" s="61"/>
      <c r="BJ384" s="61"/>
      <c r="BK384" s="61"/>
      <c r="BL384" s="61"/>
      <c r="BM384" s="61"/>
      <c r="BN384" s="61"/>
      <c r="BO384" s="61"/>
      <c r="BP384" s="61"/>
      <c r="BQ384" s="61"/>
      <c r="BR384" s="61"/>
      <c r="BS384" s="61"/>
      <c r="BT384" s="61"/>
      <c r="BU384" s="61"/>
      <c r="BV384" s="61"/>
      <c r="BW384" s="61"/>
      <c r="BX384" s="61"/>
      <c r="BY384" s="62"/>
    </row>
    <row r="385" spans="2:77" ht="3.95" customHeight="1">
      <c r="B385" s="294"/>
      <c r="C385" s="295"/>
      <c r="D385" s="295"/>
      <c r="E385" s="182"/>
      <c r="F385" s="183"/>
      <c r="G385" s="183"/>
      <c r="H385" s="95"/>
      <c r="I385" s="95"/>
      <c r="J385" s="95"/>
      <c r="K385" s="95"/>
      <c r="L385" s="322"/>
      <c r="M385" s="323"/>
      <c r="N385" s="326"/>
      <c r="O385" s="183"/>
      <c r="P385" s="183"/>
      <c r="Q385" s="95"/>
      <c r="R385" s="95"/>
      <c r="S385" s="95"/>
      <c r="T385" s="95"/>
      <c r="U385" s="130"/>
      <c r="V385" s="131"/>
      <c r="W385" s="94"/>
      <c r="X385" s="95"/>
      <c r="Y385" s="95"/>
      <c r="Z385" s="95"/>
      <c r="AA385" s="97"/>
      <c r="AB385" s="95"/>
      <c r="AC385" s="95"/>
      <c r="AD385" s="130"/>
      <c r="AE385" s="131"/>
      <c r="AF385" s="94"/>
      <c r="AG385" s="95"/>
      <c r="AH385" s="95"/>
      <c r="AI385" s="97"/>
      <c r="AJ385" s="268"/>
      <c r="AK385" s="269"/>
      <c r="AL385" s="269"/>
      <c r="AM385" s="269"/>
      <c r="AN385" s="269"/>
      <c r="AO385" s="269"/>
      <c r="AP385" s="270"/>
      <c r="AQ385" s="276"/>
      <c r="AR385" s="275"/>
      <c r="AS385" s="275"/>
      <c r="AT385" s="275"/>
      <c r="AU385" s="275"/>
      <c r="AV385" s="97"/>
      <c r="AW385" s="280"/>
      <c r="AX385" s="280"/>
      <c r="AY385" s="280"/>
      <c r="AZ385" s="280"/>
      <c r="BA385" s="280"/>
      <c r="BB385" s="280"/>
      <c r="BC385" s="280"/>
      <c r="BD385" s="280"/>
      <c r="BE385" s="130"/>
      <c r="BF385" s="131"/>
      <c r="BG385" s="63"/>
      <c r="BH385" s="64"/>
      <c r="BI385" s="64"/>
      <c r="BJ385" s="64"/>
      <c r="BK385" s="64"/>
      <c r="BL385" s="64"/>
      <c r="BM385" s="64"/>
      <c r="BN385" s="64"/>
      <c r="BO385" s="64"/>
      <c r="BP385" s="64"/>
      <c r="BQ385" s="64"/>
      <c r="BR385" s="64"/>
      <c r="BS385" s="64"/>
      <c r="BT385" s="64"/>
      <c r="BU385" s="64"/>
      <c r="BV385" s="64"/>
      <c r="BW385" s="64"/>
      <c r="BX385" s="64"/>
      <c r="BY385" s="65"/>
    </row>
    <row r="386" spans="2:77" ht="3.95" customHeight="1">
      <c r="B386" s="294"/>
      <c r="C386" s="295"/>
      <c r="D386" s="295"/>
      <c r="E386" s="182"/>
      <c r="F386" s="183"/>
      <c r="G386" s="183"/>
      <c r="H386" s="95"/>
      <c r="I386" s="95"/>
      <c r="J386" s="95"/>
      <c r="K386" s="95"/>
      <c r="L386" s="322"/>
      <c r="M386" s="323"/>
      <c r="N386" s="326"/>
      <c r="O386" s="183"/>
      <c r="P386" s="183"/>
      <c r="Q386" s="95"/>
      <c r="R386" s="95"/>
      <c r="S386" s="95"/>
      <c r="T386" s="95"/>
      <c r="U386" s="130"/>
      <c r="V386" s="131"/>
      <c r="W386" s="94"/>
      <c r="X386" s="95"/>
      <c r="Y386" s="95"/>
      <c r="Z386" s="95"/>
      <c r="AA386" s="97"/>
      <c r="AB386" s="95"/>
      <c r="AC386" s="95"/>
      <c r="AD386" s="130"/>
      <c r="AE386" s="131"/>
      <c r="AF386" s="94"/>
      <c r="AG386" s="95"/>
      <c r="AH386" s="95"/>
      <c r="AI386" s="97"/>
      <c r="AJ386" s="268"/>
      <c r="AK386" s="269"/>
      <c r="AL386" s="269"/>
      <c r="AM386" s="269"/>
      <c r="AN386" s="269"/>
      <c r="AO386" s="269"/>
      <c r="AP386" s="270"/>
      <c r="AQ386" s="276"/>
      <c r="AR386" s="275"/>
      <c r="AS386" s="275"/>
      <c r="AT386" s="275"/>
      <c r="AU386" s="275"/>
      <c r="AV386" s="97"/>
      <c r="AW386" s="280"/>
      <c r="AX386" s="280"/>
      <c r="AY386" s="280"/>
      <c r="AZ386" s="280"/>
      <c r="BA386" s="280"/>
      <c r="BB386" s="280"/>
      <c r="BC386" s="280"/>
      <c r="BD386" s="280"/>
      <c r="BE386" s="130"/>
      <c r="BF386" s="131"/>
      <c r="BG386" s="63"/>
      <c r="BH386" s="64"/>
      <c r="BI386" s="64"/>
      <c r="BJ386" s="64"/>
      <c r="BK386" s="64"/>
      <c r="BL386" s="64"/>
      <c r="BM386" s="64"/>
      <c r="BN386" s="64"/>
      <c r="BO386" s="64"/>
      <c r="BP386" s="64"/>
      <c r="BQ386" s="64"/>
      <c r="BR386" s="64"/>
      <c r="BS386" s="64"/>
      <c r="BT386" s="64"/>
      <c r="BU386" s="64"/>
      <c r="BV386" s="64"/>
      <c r="BW386" s="64"/>
      <c r="BX386" s="64"/>
      <c r="BY386" s="65"/>
    </row>
    <row r="387" spans="2:77" ht="3.95" customHeight="1">
      <c r="B387" s="294"/>
      <c r="C387" s="295"/>
      <c r="D387" s="295"/>
      <c r="E387" s="182"/>
      <c r="F387" s="183"/>
      <c r="G387" s="183"/>
      <c r="H387" s="95"/>
      <c r="I387" s="95"/>
      <c r="J387" s="95"/>
      <c r="K387" s="95"/>
      <c r="L387" s="322"/>
      <c r="M387" s="323"/>
      <c r="N387" s="326"/>
      <c r="O387" s="183"/>
      <c r="P387" s="183"/>
      <c r="Q387" s="95"/>
      <c r="R387" s="95"/>
      <c r="S387" s="95"/>
      <c r="T387" s="95"/>
      <c r="U387" s="130"/>
      <c r="V387" s="131"/>
      <c r="W387" s="94"/>
      <c r="X387" s="95"/>
      <c r="Y387" s="95"/>
      <c r="Z387" s="95"/>
      <c r="AA387" s="97"/>
      <c r="AB387" s="95"/>
      <c r="AC387" s="95"/>
      <c r="AD387" s="130"/>
      <c r="AE387" s="131"/>
      <c r="AF387" s="94"/>
      <c r="AG387" s="95"/>
      <c r="AH387" s="95"/>
      <c r="AI387" s="97"/>
      <c r="AJ387" s="268"/>
      <c r="AK387" s="269"/>
      <c r="AL387" s="269"/>
      <c r="AM387" s="269"/>
      <c r="AN387" s="269"/>
      <c r="AO387" s="269"/>
      <c r="AP387" s="270"/>
      <c r="AQ387" s="276"/>
      <c r="AR387" s="275"/>
      <c r="AS387" s="275"/>
      <c r="AT387" s="275"/>
      <c r="AU387" s="275"/>
      <c r="AV387" s="97"/>
      <c r="AW387" s="280"/>
      <c r="AX387" s="280"/>
      <c r="AY387" s="280"/>
      <c r="AZ387" s="280"/>
      <c r="BA387" s="280"/>
      <c r="BB387" s="280"/>
      <c r="BC387" s="280"/>
      <c r="BD387" s="280"/>
      <c r="BE387" s="130"/>
      <c r="BF387" s="131"/>
      <c r="BG387" s="64"/>
      <c r="BH387" s="64"/>
      <c r="BI387" s="64"/>
      <c r="BJ387" s="64"/>
      <c r="BK387" s="64"/>
      <c r="BL387" s="64"/>
      <c r="BM387" s="64"/>
      <c r="BN387" s="64"/>
      <c r="BO387" s="64"/>
      <c r="BP387" s="64"/>
      <c r="BQ387" s="64"/>
      <c r="BR387" s="64"/>
      <c r="BS387" s="64"/>
      <c r="BT387" s="64"/>
      <c r="BU387" s="64"/>
      <c r="BV387" s="64"/>
      <c r="BW387" s="64"/>
      <c r="BX387" s="64"/>
      <c r="BY387" s="65"/>
    </row>
    <row r="388" spans="2:77" ht="3.95" customHeight="1">
      <c r="B388" s="294"/>
      <c r="C388" s="295"/>
      <c r="D388" s="295"/>
      <c r="E388" s="182"/>
      <c r="F388" s="183"/>
      <c r="G388" s="183"/>
      <c r="H388" s="95"/>
      <c r="I388" s="95"/>
      <c r="J388" s="95"/>
      <c r="K388" s="95"/>
      <c r="L388" s="322"/>
      <c r="M388" s="323"/>
      <c r="N388" s="326"/>
      <c r="O388" s="183"/>
      <c r="P388" s="183"/>
      <c r="Q388" s="95"/>
      <c r="R388" s="95"/>
      <c r="S388" s="95"/>
      <c r="T388" s="95"/>
      <c r="U388" s="130"/>
      <c r="V388" s="131"/>
      <c r="W388" s="94"/>
      <c r="X388" s="95"/>
      <c r="Y388" s="95"/>
      <c r="Z388" s="95"/>
      <c r="AA388" s="97"/>
      <c r="AB388" s="95"/>
      <c r="AC388" s="95"/>
      <c r="AD388" s="130"/>
      <c r="AE388" s="131"/>
      <c r="AF388" s="282"/>
      <c r="AG388" s="283"/>
      <c r="AH388" s="283"/>
      <c r="AI388" s="97"/>
      <c r="AJ388" s="271"/>
      <c r="AK388" s="272"/>
      <c r="AL388" s="272"/>
      <c r="AM388" s="272"/>
      <c r="AN388" s="272"/>
      <c r="AO388" s="272"/>
      <c r="AP388" s="273"/>
      <c r="AQ388" s="277"/>
      <c r="AR388" s="278"/>
      <c r="AS388" s="278"/>
      <c r="AT388" s="278"/>
      <c r="AU388" s="278"/>
      <c r="AV388" s="97"/>
      <c r="AW388" s="281"/>
      <c r="AX388" s="281"/>
      <c r="AY388" s="281"/>
      <c r="AZ388" s="281"/>
      <c r="BA388" s="281"/>
      <c r="BB388" s="281"/>
      <c r="BC388" s="281"/>
      <c r="BD388" s="281"/>
      <c r="BE388" s="130"/>
      <c r="BF388" s="131"/>
      <c r="BG388" s="74" t="str">
        <f>BG172&amp;""</f>
        <v/>
      </c>
      <c r="BH388" s="75"/>
      <c r="BI388" s="75"/>
      <c r="BJ388" s="75"/>
      <c r="BK388" s="75"/>
      <c r="BL388" s="75"/>
      <c r="BM388" s="75"/>
      <c r="BN388" s="75"/>
      <c r="BO388" s="75"/>
      <c r="BP388" s="75"/>
      <c r="BQ388" s="75"/>
      <c r="BR388" s="75"/>
      <c r="BS388" s="75"/>
      <c r="BT388" s="75"/>
      <c r="BU388" s="75"/>
      <c r="BV388" s="75"/>
      <c r="BW388" s="75"/>
      <c r="BX388" s="75"/>
      <c r="BY388" s="76"/>
    </row>
    <row r="389" spans="2:77" ht="3.95" customHeight="1">
      <c r="B389" s="294"/>
      <c r="C389" s="295"/>
      <c r="D389" s="296"/>
      <c r="E389" s="317" t="str">
        <f>IF(E173="","",E173)</f>
        <v/>
      </c>
      <c r="F389" s="318"/>
      <c r="G389" s="318"/>
      <c r="H389" s="286" t="s">
        <v>8</v>
      </c>
      <c r="I389" s="287" t="str">
        <f>IF(I173="","",I173)</f>
        <v/>
      </c>
      <c r="J389" s="288"/>
      <c r="K389" s="288"/>
      <c r="L389" s="284" t="s">
        <v>14</v>
      </c>
      <c r="M389" s="285"/>
      <c r="N389" s="289" t="str">
        <f>IF(N173="","",N173)</f>
        <v/>
      </c>
      <c r="O389" s="290"/>
      <c r="P389" s="290"/>
      <c r="Q389" s="290"/>
      <c r="R389" s="290"/>
      <c r="S389" s="290"/>
      <c r="T389" s="290"/>
      <c r="U389" s="284" t="s">
        <v>15</v>
      </c>
      <c r="V389" s="284"/>
      <c r="W389" s="320" t="str">
        <f>IF(W173="","",W173)</f>
        <v/>
      </c>
      <c r="X389" s="290"/>
      <c r="Y389" s="290"/>
      <c r="Z389" s="290"/>
      <c r="AA389" s="290"/>
      <c r="AB389" s="290"/>
      <c r="AC389" s="290"/>
      <c r="AD389" s="284" t="s">
        <v>15</v>
      </c>
      <c r="AE389" s="319"/>
      <c r="AF389" s="308">
        <f>IF(AF173="","",AF173)</f>
        <v>0</v>
      </c>
      <c r="AG389" s="309"/>
      <c r="AH389" s="309"/>
      <c r="AI389" s="309"/>
      <c r="AJ389" s="309"/>
      <c r="AK389" s="309"/>
      <c r="AL389" s="309"/>
      <c r="AM389" s="309"/>
      <c r="AN389" s="309"/>
      <c r="AO389" s="284" t="s">
        <v>15</v>
      </c>
      <c r="AP389" s="285"/>
      <c r="AQ389" s="219">
        <f>IF(AQ173="","",AQ173)</f>
        <v>0</v>
      </c>
      <c r="AR389" s="220"/>
      <c r="AS389" s="220"/>
      <c r="AT389" s="220"/>
      <c r="AU389" s="220"/>
      <c r="AV389" s="220"/>
      <c r="AW389" s="220"/>
      <c r="AX389" s="220"/>
      <c r="AY389" s="220"/>
      <c r="AZ389" s="220"/>
      <c r="BA389" s="220"/>
      <c r="BB389" s="220"/>
      <c r="BC389" s="220"/>
      <c r="BD389" s="220"/>
      <c r="BE389" s="128" t="s">
        <v>15</v>
      </c>
      <c r="BF389" s="129"/>
      <c r="BG389" s="74"/>
      <c r="BH389" s="75"/>
      <c r="BI389" s="75"/>
      <c r="BJ389" s="75"/>
      <c r="BK389" s="75"/>
      <c r="BL389" s="75"/>
      <c r="BM389" s="75"/>
      <c r="BN389" s="75"/>
      <c r="BO389" s="75"/>
      <c r="BP389" s="75"/>
      <c r="BQ389" s="75"/>
      <c r="BR389" s="75"/>
      <c r="BS389" s="75"/>
      <c r="BT389" s="75"/>
      <c r="BU389" s="75"/>
      <c r="BV389" s="75"/>
      <c r="BW389" s="75"/>
      <c r="BX389" s="75"/>
      <c r="BY389" s="76"/>
    </row>
    <row r="390" spans="2:77" ht="3.95" customHeight="1">
      <c r="B390" s="294"/>
      <c r="C390" s="295"/>
      <c r="D390" s="296"/>
      <c r="E390" s="253"/>
      <c r="F390" s="254"/>
      <c r="G390" s="254"/>
      <c r="H390" s="257"/>
      <c r="I390" s="259"/>
      <c r="J390" s="260"/>
      <c r="K390" s="260"/>
      <c r="L390" s="90"/>
      <c r="M390" s="218"/>
      <c r="N390" s="264"/>
      <c r="O390" s="210"/>
      <c r="P390" s="210"/>
      <c r="Q390" s="210"/>
      <c r="R390" s="210"/>
      <c r="S390" s="210"/>
      <c r="T390" s="210"/>
      <c r="U390" s="90"/>
      <c r="V390" s="90"/>
      <c r="W390" s="209"/>
      <c r="X390" s="210"/>
      <c r="Y390" s="210"/>
      <c r="Z390" s="210"/>
      <c r="AA390" s="210"/>
      <c r="AB390" s="210"/>
      <c r="AC390" s="210"/>
      <c r="AD390" s="90"/>
      <c r="AE390" s="211"/>
      <c r="AF390" s="214"/>
      <c r="AG390" s="310"/>
      <c r="AH390" s="310"/>
      <c r="AI390" s="310"/>
      <c r="AJ390" s="310"/>
      <c r="AK390" s="310"/>
      <c r="AL390" s="310"/>
      <c r="AM390" s="215"/>
      <c r="AN390" s="215"/>
      <c r="AO390" s="90"/>
      <c r="AP390" s="218"/>
      <c r="AQ390" s="221"/>
      <c r="AR390" s="222"/>
      <c r="AS390" s="222"/>
      <c r="AT390" s="222"/>
      <c r="AU390" s="222"/>
      <c r="AV390" s="222"/>
      <c r="AW390" s="222"/>
      <c r="AX390" s="222"/>
      <c r="AY390" s="222"/>
      <c r="AZ390" s="222"/>
      <c r="BA390" s="222"/>
      <c r="BB390" s="222"/>
      <c r="BC390" s="222"/>
      <c r="BD390" s="222"/>
      <c r="BE390" s="130"/>
      <c r="BF390" s="131"/>
      <c r="BG390" s="74"/>
      <c r="BH390" s="75"/>
      <c r="BI390" s="75"/>
      <c r="BJ390" s="75"/>
      <c r="BK390" s="75"/>
      <c r="BL390" s="75"/>
      <c r="BM390" s="75"/>
      <c r="BN390" s="75"/>
      <c r="BO390" s="75"/>
      <c r="BP390" s="75"/>
      <c r="BQ390" s="75"/>
      <c r="BR390" s="75"/>
      <c r="BS390" s="75"/>
      <c r="BT390" s="75"/>
      <c r="BU390" s="75"/>
      <c r="BV390" s="75"/>
      <c r="BW390" s="75"/>
      <c r="BX390" s="75"/>
      <c r="BY390" s="76"/>
    </row>
    <row r="391" spans="2:77" ht="3.95" customHeight="1">
      <c r="B391" s="294"/>
      <c r="C391" s="295"/>
      <c r="D391" s="296"/>
      <c r="E391" s="253"/>
      <c r="F391" s="254"/>
      <c r="G391" s="254"/>
      <c r="H391" s="257"/>
      <c r="I391" s="259"/>
      <c r="J391" s="260"/>
      <c r="K391" s="260"/>
      <c r="L391" s="90"/>
      <c r="M391" s="218"/>
      <c r="N391" s="264"/>
      <c r="O391" s="210"/>
      <c r="P391" s="210"/>
      <c r="Q391" s="210"/>
      <c r="R391" s="210"/>
      <c r="S391" s="210"/>
      <c r="T391" s="210"/>
      <c r="U391" s="90"/>
      <c r="V391" s="90"/>
      <c r="W391" s="209"/>
      <c r="X391" s="210"/>
      <c r="Y391" s="210"/>
      <c r="Z391" s="210"/>
      <c r="AA391" s="210"/>
      <c r="AB391" s="210"/>
      <c r="AC391" s="210"/>
      <c r="AD391" s="90"/>
      <c r="AE391" s="211"/>
      <c r="AF391" s="214"/>
      <c r="AG391" s="310"/>
      <c r="AH391" s="310"/>
      <c r="AI391" s="310"/>
      <c r="AJ391" s="310"/>
      <c r="AK391" s="310"/>
      <c r="AL391" s="310"/>
      <c r="AM391" s="215"/>
      <c r="AN391" s="215"/>
      <c r="AO391" s="90"/>
      <c r="AP391" s="218"/>
      <c r="AQ391" s="221"/>
      <c r="AR391" s="222"/>
      <c r="AS391" s="222"/>
      <c r="AT391" s="222"/>
      <c r="AU391" s="222"/>
      <c r="AV391" s="222"/>
      <c r="AW391" s="222"/>
      <c r="AX391" s="222"/>
      <c r="AY391" s="222"/>
      <c r="AZ391" s="222"/>
      <c r="BA391" s="222"/>
      <c r="BB391" s="222"/>
      <c r="BC391" s="222"/>
      <c r="BD391" s="222"/>
      <c r="BE391" s="130"/>
      <c r="BF391" s="131"/>
      <c r="BG391" s="74"/>
      <c r="BH391" s="75"/>
      <c r="BI391" s="75"/>
      <c r="BJ391" s="75"/>
      <c r="BK391" s="75"/>
      <c r="BL391" s="75"/>
      <c r="BM391" s="75"/>
      <c r="BN391" s="75"/>
      <c r="BO391" s="75"/>
      <c r="BP391" s="75"/>
      <c r="BQ391" s="75"/>
      <c r="BR391" s="75"/>
      <c r="BS391" s="75"/>
      <c r="BT391" s="75"/>
      <c r="BU391" s="75"/>
      <c r="BV391" s="75"/>
      <c r="BW391" s="75"/>
      <c r="BX391" s="75"/>
      <c r="BY391" s="76"/>
    </row>
    <row r="392" spans="2:77" ht="3.95" customHeight="1">
      <c r="B392" s="294"/>
      <c r="C392" s="295"/>
      <c r="D392" s="296"/>
      <c r="E392" s="253"/>
      <c r="F392" s="254"/>
      <c r="G392" s="254"/>
      <c r="H392" s="257"/>
      <c r="I392" s="259"/>
      <c r="J392" s="260"/>
      <c r="K392" s="260"/>
      <c r="L392" s="90"/>
      <c r="M392" s="218"/>
      <c r="N392" s="264"/>
      <c r="O392" s="210"/>
      <c r="P392" s="210"/>
      <c r="Q392" s="210"/>
      <c r="R392" s="210"/>
      <c r="S392" s="210"/>
      <c r="T392" s="210"/>
      <c r="U392" s="90"/>
      <c r="V392" s="90"/>
      <c r="W392" s="209"/>
      <c r="X392" s="210"/>
      <c r="Y392" s="210"/>
      <c r="Z392" s="210"/>
      <c r="AA392" s="210"/>
      <c r="AB392" s="210"/>
      <c r="AC392" s="210"/>
      <c r="AD392" s="90"/>
      <c r="AE392" s="211"/>
      <c r="AF392" s="214"/>
      <c r="AG392" s="310"/>
      <c r="AH392" s="310"/>
      <c r="AI392" s="310"/>
      <c r="AJ392" s="310"/>
      <c r="AK392" s="310"/>
      <c r="AL392" s="310"/>
      <c r="AM392" s="215"/>
      <c r="AN392" s="215"/>
      <c r="AO392" s="90"/>
      <c r="AP392" s="218"/>
      <c r="AQ392" s="221"/>
      <c r="AR392" s="222"/>
      <c r="AS392" s="222"/>
      <c r="AT392" s="222"/>
      <c r="AU392" s="222"/>
      <c r="AV392" s="222"/>
      <c r="AW392" s="222"/>
      <c r="AX392" s="222"/>
      <c r="AY392" s="222"/>
      <c r="AZ392" s="222"/>
      <c r="BA392" s="222"/>
      <c r="BB392" s="222"/>
      <c r="BC392" s="222"/>
      <c r="BD392" s="222"/>
      <c r="BE392" s="130"/>
      <c r="BF392" s="131"/>
      <c r="BG392" s="64"/>
      <c r="BH392" s="64"/>
      <c r="BI392" s="64"/>
      <c r="BJ392" s="64"/>
      <c r="BK392" s="64"/>
      <c r="BL392" s="64"/>
      <c r="BM392" s="64"/>
      <c r="BN392" s="64"/>
      <c r="BO392" s="64"/>
      <c r="BP392" s="64"/>
      <c r="BQ392" s="64"/>
      <c r="BR392" s="64"/>
      <c r="BS392" s="64"/>
      <c r="BT392" s="64"/>
      <c r="BU392" s="64"/>
      <c r="BV392" s="64"/>
      <c r="BW392" s="64"/>
      <c r="BX392" s="64"/>
      <c r="BY392" s="65"/>
    </row>
    <row r="393" spans="2:77" ht="3.95" customHeight="1" thickBot="1">
      <c r="B393" s="294"/>
      <c r="C393" s="295"/>
      <c r="D393" s="296"/>
      <c r="E393" s="253"/>
      <c r="F393" s="254"/>
      <c r="G393" s="254"/>
      <c r="H393" s="257"/>
      <c r="I393" s="259"/>
      <c r="J393" s="260"/>
      <c r="K393" s="260"/>
      <c r="L393" s="90"/>
      <c r="M393" s="218"/>
      <c r="N393" s="264"/>
      <c r="O393" s="210"/>
      <c r="P393" s="210"/>
      <c r="Q393" s="210"/>
      <c r="R393" s="210"/>
      <c r="S393" s="210"/>
      <c r="T393" s="210"/>
      <c r="U393" s="90"/>
      <c r="V393" s="90"/>
      <c r="W393" s="209"/>
      <c r="X393" s="210"/>
      <c r="Y393" s="210"/>
      <c r="Z393" s="210"/>
      <c r="AA393" s="210"/>
      <c r="AB393" s="210"/>
      <c r="AC393" s="210"/>
      <c r="AD393" s="90"/>
      <c r="AE393" s="211"/>
      <c r="AF393" s="216"/>
      <c r="AG393" s="217"/>
      <c r="AH393" s="217"/>
      <c r="AI393" s="217"/>
      <c r="AJ393" s="217"/>
      <c r="AK393" s="217"/>
      <c r="AL393" s="217"/>
      <c r="AM393" s="217"/>
      <c r="AN393" s="217"/>
      <c r="AO393" s="90"/>
      <c r="AP393" s="218"/>
      <c r="AQ393" s="221"/>
      <c r="AR393" s="222"/>
      <c r="AS393" s="222"/>
      <c r="AT393" s="222"/>
      <c r="AU393" s="222"/>
      <c r="AV393" s="222"/>
      <c r="AW393" s="222"/>
      <c r="AX393" s="222"/>
      <c r="AY393" s="222"/>
      <c r="AZ393" s="222"/>
      <c r="BA393" s="222"/>
      <c r="BB393" s="222"/>
      <c r="BC393" s="222"/>
      <c r="BD393" s="222"/>
      <c r="BE393" s="130"/>
      <c r="BF393" s="131"/>
      <c r="BG393" s="68" t="s">
        <v>63</v>
      </c>
      <c r="BH393" s="68"/>
      <c r="BI393" s="68"/>
      <c r="BJ393" s="68"/>
      <c r="BK393" s="68"/>
      <c r="BL393" s="68"/>
      <c r="BM393" s="70" t="str">
        <f>BM177&amp;""</f>
        <v/>
      </c>
      <c r="BN393" s="70"/>
      <c r="BO393" s="70"/>
      <c r="BP393" s="70"/>
      <c r="BQ393" s="70"/>
      <c r="BR393" s="70"/>
      <c r="BS393" s="70"/>
      <c r="BT393" s="70"/>
      <c r="BU393" s="70"/>
      <c r="BV393" s="70"/>
      <c r="BW393" s="70"/>
      <c r="BX393" s="70"/>
      <c r="BY393" s="71"/>
    </row>
    <row r="394" spans="2:77" ht="3.95" customHeight="1">
      <c r="B394" s="294"/>
      <c r="C394" s="295"/>
      <c r="D394" s="296"/>
      <c r="E394" s="253" t="str">
        <f>IF(E178="","",E178)</f>
        <v/>
      </c>
      <c r="F394" s="254"/>
      <c r="G394" s="254"/>
      <c r="H394" s="257" t="s">
        <v>8</v>
      </c>
      <c r="I394" s="259" t="str">
        <f>IF(I178="","",I178)</f>
        <v/>
      </c>
      <c r="J394" s="260"/>
      <c r="K394" s="260"/>
      <c r="L394" s="90" t="s">
        <v>14</v>
      </c>
      <c r="M394" s="218"/>
      <c r="N394" s="264" t="str">
        <f>IF(N178="","",N178)</f>
        <v/>
      </c>
      <c r="O394" s="210"/>
      <c r="P394" s="210"/>
      <c r="Q394" s="210"/>
      <c r="R394" s="210"/>
      <c r="S394" s="210"/>
      <c r="T394" s="210"/>
      <c r="U394" s="90" t="s">
        <v>15</v>
      </c>
      <c r="V394" s="90"/>
      <c r="W394" s="209" t="str">
        <f>IF(W178="","",W178)</f>
        <v/>
      </c>
      <c r="X394" s="210"/>
      <c r="Y394" s="210"/>
      <c r="Z394" s="210"/>
      <c r="AA394" s="210"/>
      <c r="AB394" s="210"/>
      <c r="AC394" s="210"/>
      <c r="AD394" s="90" t="s">
        <v>15</v>
      </c>
      <c r="AE394" s="211"/>
      <c r="AF394" s="212">
        <f>IF(AF178="","",AF178)</f>
        <v>0</v>
      </c>
      <c r="AG394" s="213"/>
      <c r="AH394" s="213"/>
      <c r="AI394" s="213"/>
      <c r="AJ394" s="213"/>
      <c r="AK394" s="213"/>
      <c r="AL394" s="213"/>
      <c r="AM394" s="213"/>
      <c r="AN394" s="213"/>
      <c r="AO394" s="90" t="s">
        <v>15</v>
      </c>
      <c r="AP394" s="218"/>
      <c r="AQ394" s="223" t="str">
        <f>IF(AQ178="","",AQ178)</f>
        <v/>
      </c>
      <c r="AR394" s="224"/>
      <c r="AS394" s="224"/>
      <c r="AT394" s="224"/>
      <c r="AU394" s="224"/>
      <c r="AV394" s="224"/>
      <c r="AW394" s="90" t="s">
        <v>15</v>
      </c>
      <c r="AX394" s="90"/>
      <c r="AY394" s="311" t="str">
        <f>IF(AY178="","",AY178)</f>
        <v/>
      </c>
      <c r="AZ394" s="312"/>
      <c r="BA394" s="312"/>
      <c r="BB394" s="312"/>
      <c r="BC394" s="312"/>
      <c r="BD394" s="312"/>
      <c r="BE394" s="251" t="s">
        <v>37</v>
      </c>
      <c r="BF394" s="252"/>
      <c r="BG394" s="68"/>
      <c r="BH394" s="68"/>
      <c r="BI394" s="68"/>
      <c r="BJ394" s="68"/>
      <c r="BK394" s="68"/>
      <c r="BL394" s="68"/>
      <c r="BM394" s="70"/>
      <c r="BN394" s="70"/>
      <c r="BO394" s="70"/>
      <c r="BP394" s="70"/>
      <c r="BQ394" s="70"/>
      <c r="BR394" s="70"/>
      <c r="BS394" s="70"/>
      <c r="BT394" s="70"/>
      <c r="BU394" s="70"/>
      <c r="BV394" s="70"/>
      <c r="BW394" s="70"/>
      <c r="BX394" s="70"/>
      <c r="BY394" s="71"/>
    </row>
    <row r="395" spans="2:77" ht="3.95" customHeight="1">
      <c r="B395" s="294"/>
      <c r="C395" s="295"/>
      <c r="D395" s="296"/>
      <c r="E395" s="253"/>
      <c r="F395" s="254"/>
      <c r="G395" s="254"/>
      <c r="H395" s="257"/>
      <c r="I395" s="259"/>
      <c r="J395" s="260"/>
      <c r="K395" s="260"/>
      <c r="L395" s="90"/>
      <c r="M395" s="218"/>
      <c r="N395" s="264"/>
      <c r="O395" s="210"/>
      <c r="P395" s="210"/>
      <c r="Q395" s="210"/>
      <c r="R395" s="210"/>
      <c r="S395" s="210"/>
      <c r="T395" s="210"/>
      <c r="U395" s="90"/>
      <c r="V395" s="90"/>
      <c r="W395" s="209"/>
      <c r="X395" s="210"/>
      <c r="Y395" s="210"/>
      <c r="Z395" s="210"/>
      <c r="AA395" s="210"/>
      <c r="AB395" s="210"/>
      <c r="AC395" s="210"/>
      <c r="AD395" s="90"/>
      <c r="AE395" s="211"/>
      <c r="AF395" s="214"/>
      <c r="AG395" s="215"/>
      <c r="AH395" s="215"/>
      <c r="AI395" s="215"/>
      <c r="AJ395" s="215"/>
      <c r="AK395" s="215"/>
      <c r="AL395" s="215"/>
      <c r="AM395" s="215"/>
      <c r="AN395" s="215"/>
      <c r="AO395" s="90"/>
      <c r="AP395" s="218"/>
      <c r="AQ395" s="225"/>
      <c r="AR395" s="226"/>
      <c r="AS395" s="226"/>
      <c r="AT395" s="226"/>
      <c r="AU395" s="226"/>
      <c r="AV395" s="226"/>
      <c r="AW395" s="90"/>
      <c r="AX395" s="90"/>
      <c r="AY395" s="313"/>
      <c r="AZ395" s="314"/>
      <c r="BA395" s="314"/>
      <c r="BB395" s="314"/>
      <c r="BC395" s="314"/>
      <c r="BD395" s="314"/>
      <c r="BE395" s="130"/>
      <c r="BF395" s="248"/>
      <c r="BG395" s="68"/>
      <c r="BH395" s="68"/>
      <c r="BI395" s="68"/>
      <c r="BJ395" s="68"/>
      <c r="BK395" s="68"/>
      <c r="BL395" s="68"/>
      <c r="BM395" s="70"/>
      <c r="BN395" s="70"/>
      <c r="BO395" s="70"/>
      <c r="BP395" s="70"/>
      <c r="BQ395" s="70"/>
      <c r="BR395" s="70"/>
      <c r="BS395" s="70"/>
      <c r="BT395" s="70"/>
      <c r="BU395" s="70"/>
      <c r="BV395" s="70"/>
      <c r="BW395" s="70"/>
      <c r="BX395" s="70"/>
      <c r="BY395" s="71"/>
    </row>
    <row r="396" spans="2:77" ht="3.95" customHeight="1">
      <c r="B396" s="294"/>
      <c r="C396" s="295"/>
      <c r="D396" s="296"/>
      <c r="E396" s="253"/>
      <c r="F396" s="254"/>
      <c r="G396" s="254"/>
      <c r="H396" s="257"/>
      <c r="I396" s="259"/>
      <c r="J396" s="260"/>
      <c r="K396" s="260"/>
      <c r="L396" s="90"/>
      <c r="M396" s="218"/>
      <c r="N396" s="264"/>
      <c r="O396" s="210"/>
      <c r="P396" s="210"/>
      <c r="Q396" s="210"/>
      <c r="R396" s="210"/>
      <c r="S396" s="210"/>
      <c r="T396" s="210"/>
      <c r="U396" s="90"/>
      <c r="V396" s="90"/>
      <c r="W396" s="209"/>
      <c r="X396" s="210"/>
      <c r="Y396" s="210"/>
      <c r="Z396" s="210"/>
      <c r="AA396" s="210"/>
      <c r="AB396" s="210"/>
      <c r="AC396" s="210"/>
      <c r="AD396" s="90"/>
      <c r="AE396" s="211"/>
      <c r="AF396" s="214"/>
      <c r="AG396" s="215"/>
      <c r="AH396" s="215"/>
      <c r="AI396" s="215"/>
      <c r="AJ396" s="215"/>
      <c r="AK396" s="215"/>
      <c r="AL396" s="215"/>
      <c r="AM396" s="215"/>
      <c r="AN396" s="215"/>
      <c r="AO396" s="90"/>
      <c r="AP396" s="218"/>
      <c r="AQ396" s="225"/>
      <c r="AR396" s="226"/>
      <c r="AS396" s="226"/>
      <c r="AT396" s="226"/>
      <c r="AU396" s="226"/>
      <c r="AV396" s="226"/>
      <c r="AW396" s="90"/>
      <c r="AX396" s="90"/>
      <c r="AY396" s="313"/>
      <c r="AZ396" s="314"/>
      <c r="BA396" s="314"/>
      <c r="BB396" s="314"/>
      <c r="BC396" s="314"/>
      <c r="BD396" s="314"/>
      <c r="BE396" s="130"/>
      <c r="BF396" s="248"/>
      <c r="BG396" s="68"/>
      <c r="BH396" s="68"/>
      <c r="BI396" s="68"/>
      <c r="BJ396" s="68"/>
      <c r="BK396" s="68"/>
      <c r="BL396" s="68"/>
      <c r="BM396" s="70"/>
      <c r="BN396" s="70"/>
      <c r="BO396" s="70"/>
      <c r="BP396" s="70"/>
      <c r="BQ396" s="70"/>
      <c r="BR396" s="70"/>
      <c r="BS396" s="70"/>
      <c r="BT396" s="70"/>
      <c r="BU396" s="70"/>
      <c r="BV396" s="70"/>
      <c r="BW396" s="70"/>
      <c r="BX396" s="70"/>
      <c r="BY396" s="71"/>
    </row>
    <row r="397" spans="2:77" ht="3.95" customHeight="1">
      <c r="B397" s="294"/>
      <c r="C397" s="295"/>
      <c r="D397" s="296"/>
      <c r="E397" s="253"/>
      <c r="F397" s="254"/>
      <c r="G397" s="254"/>
      <c r="H397" s="257"/>
      <c r="I397" s="259"/>
      <c r="J397" s="260"/>
      <c r="K397" s="260"/>
      <c r="L397" s="90"/>
      <c r="M397" s="218"/>
      <c r="N397" s="264"/>
      <c r="O397" s="210"/>
      <c r="P397" s="210"/>
      <c r="Q397" s="210"/>
      <c r="R397" s="210"/>
      <c r="S397" s="210"/>
      <c r="T397" s="210"/>
      <c r="U397" s="90"/>
      <c r="V397" s="90"/>
      <c r="W397" s="209"/>
      <c r="X397" s="210"/>
      <c r="Y397" s="210"/>
      <c r="Z397" s="210"/>
      <c r="AA397" s="210"/>
      <c r="AB397" s="210"/>
      <c r="AC397" s="210"/>
      <c r="AD397" s="90"/>
      <c r="AE397" s="211"/>
      <c r="AF397" s="214"/>
      <c r="AG397" s="215"/>
      <c r="AH397" s="215"/>
      <c r="AI397" s="215"/>
      <c r="AJ397" s="215"/>
      <c r="AK397" s="215"/>
      <c r="AL397" s="215"/>
      <c r="AM397" s="215"/>
      <c r="AN397" s="215"/>
      <c r="AO397" s="90"/>
      <c r="AP397" s="218"/>
      <c r="AQ397" s="225"/>
      <c r="AR397" s="226"/>
      <c r="AS397" s="226"/>
      <c r="AT397" s="226"/>
      <c r="AU397" s="226"/>
      <c r="AV397" s="226"/>
      <c r="AW397" s="90"/>
      <c r="AX397" s="90"/>
      <c r="AY397" s="313"/>
      <c r="AZ397" s="314"/>
      <c r="BA397" s="314"/>
      <c r="BB397" s="314"/>
      <c r="BC397" s="314"/>
      <c r="BD397" s="314"/>
      <c r="BE397" s="130"/>
      <c r="BF397" s="248"/>
      <c r="BG397" s="64"/>
      <c r="BH397" s="64"/>
      <c r="BI397" s="64"/>
      <c r="BJ397" s="64"/>
      <c r="BK397" s="64"/>
      <c r="BL397" s="64"/>
      <c r="BM397" s="64"/>
      <c r="BN397" s="64"/>
      <c r="BO397" s="64"/>
      <c r="BP397" s="64"/>
      <c r="BQ397" s="64"/>
      <c r="BR397" s="64"/>
      <c r="BS397" s="64"/>
      <c r="BT397" s="64"/>
      <c r="BU397" s="64"/>
      <c r="BV397" s="64"/>
      <c r="BW397" s="64"/>
      <c r="BX397" s="64"/>
      <c r="BY397" s="65"/>
    </row>
    <row r="398" spans="2:77" ht="3.95" customHeight="1">
      <c r="B398" s="294"/>
      <c r="C398" s="295"/>
      <c r="D398" s="296"/>
      <c r="E398" s="253"/>
      <c r="F398" s="254"/>
      <c r="G398" s="254"/>
      <c r="H398" s="257"/>
      <c r="I398" s="259"/>
      <c r="J398" s="260"/>
      <c r="K398" s="260"/>
      <c r="L398" s="90"/>
      <c r="M398" s="218"/>
      <c r="N398" s="264"/>
      <c r="O398" s="210"/>
      <c r="P398" s="210"/>
      <c r="Q398" s="210"/>
      <c r="R398" s="210"/>
      <c r="S398" s="210"/>
      <c r="T398" s="210"/>
      <c r="U398" s="90"/>
      <c r="V398" s="90"/>
      <c r="W398" s="209"/>
      <c r="X398" s="210"/>
      <c r="Y398" s="210"/>
      <c r="Z398" s="210"/>
      <c r="AA398" s="210"/>
      <c r="AB398" s="210"/>
      <c r="AC398" s="210"/>
      <c r="AD398" s="90"/>
      <c r="AE398" s="211"/>
      <c r="AF398" s="216"/>
      <c r="AG398" s="217"/>
      <c r="AH398" s="217"/>
      <c r="AI398" s="217"/>
      <c r="AJ398" s="217"/>
      <c r="AK398" s="217"/>
      <c r="AL398" s="217"/>
      <c r="AM398" s="217"/>
      <c r="AN398" s="217"/>
      <c r="AO398" s="90"/>
      <c r="AP398" s="218"/>
      <c r="AQ398" s="227"/>
      <c r="AR398" s="228"/>
      <c r="AS398" s="228"/>
      <c r="AT398" s="228"/>
      <c r="AU398" s="228"/>
      <c r="AV398" s="228"/>
      <c r="AW398" s="90"/>
      <c r="AX398" s="90"/>
      <c r="AY398" s="315"/>
      <c r="AZ398" s="316"/>
      <c r="BA398" s="316"/>
      <c r="BB398" s="316"/>
      <c r="BC398" s="316"/>
      <c r="BD398" s="316"/>
      <c r="BE398" s="130"/>
      <c r="BF398" s="248"/>
      <c r="BG398" s="64"/>
      <c r="BH398" s="64"/>
      <c r="BI398" s="64"/>
      <c r="BJ398" s="64"/>
      <c r="BK398" s="64"/>
      <c r="BL398" s="64"/>
      <c r="BM398" s="64"/>
      <c r="BN398" s="64"/>
      <c r="BO398" s="64"/>
      <c r="BP398" s="64"/>
      <c r="BQ398" s="64"/>
      <c r="BR398" s="64"/>
      <c r="BS398" s="64"/>
      <c r="BT398" s="64"/>
      <c r="BU398" s="64"/>
      <c r="BV398" s="64"/>
      <c r="BW398" s="64"/>
      <c r="BX398" s="64"/>
      <c r="BY398" s="65"/>
    </row>
    <row r="399" spans="2:77" ht="3.95" customHeight="1">
      <c r="B399" s="294"/>
      <c r="C399" s="295"/>
      <c r="D399" s="296"/>
      <c r="E399" s="253" t="str">
        <f>IF(E183="","",E183)</f>
        <v/>
      </c>
      <c r="F399" s="254"/>
      <c r="G399" s="254"/>
      <c r="H399" s="257" t="s">
        <v>8</v>
      </c>
      <c r="I399" s="259" t="str">
        <f>IF(I183="","",I183)</f>
        <v/>
      </c>
      <c r="J399" s="260"/>
      <c r="K399" s="260"/>
      <c r="L399" s="90" t="s">
        <v>14</v>
      </c>
      <c r="M399" s="218"/>
      <c r="N399" s="264" t="str">
        <f>IF(N183="","",N183)</f>
        <v/>
      </c>
      <c r="O399" s="210"/>
      <c r="P399" s="210"/>
      <c r="Q399" s="210"/>
      <c r="R399" s="210"/>
      <c r="S399" s="210"/>
      <c r="T399" s="210"/>
      <c r="U399" s="90" t="s">
        <v>15</v>
      </c>
      <c r="V399" s="90"/>
      <c r="W399" s="209" t="str">
        <f>IF(W183="","",W183)</f>
        <v/>
      </c>
      <c r="X399" s="210"/>
      <c r="Y399" s="210"/>
      <c r="Z399" s="210"/>
      <c r="AA399" s="210"/>
      <c r="AB399" s="210"/>
      <c r="AC399" s="210"/>
      <c r="AD399" s="90" t="s">
        <v>15</v>
      </c>
      <c r="AE399" s="211"/>
      <c r="AF399" s="212">
        <f>IF(AF183="","",AF183)</f>
        <v>0</v>
      </c>
      <c r="AG399" s="213"/>
      <c r="AH399" s="213"/>
      <c r="AI399" s="213"/>
      <c r="AJ399" s="213"/>
      <c r="AK399" s="213"/>
      <c r="AL399" s="213"/>
      <c r="AM399" s="213"/>
      <c r="AN399" s="213"/>
      <c r="AO399" s="90" t="s">
        <v>15</v>
      </c>
      <c r="AP399" s="218"/>
      <c r="AQ399" s="235" t="str">
        <f>IF(AQ183="","",AQ183)</f>
        <v/>
      </c>
      <c r="AR399" s="236"/>
      <c r="AS399" s="236"/>
      <c r="AT399" s="236"/>
      <c r="AU399" s="236"/>
      <c r="AV399" s="236"/>
      <c r="AW399" s="90" t="s">
        <v>15</v>
      </c>
      <c r="AX399" s="90"/>
      <c r="AY399" s="241" t="str">
        <f>IF(AY183="","",AY183)</f>
        <v/>
      </c>
      <c r="AZ399" s="242"/>
      <c r="BA399" s="242"/>
      <c r="BB399" s="242"/>
      <c r="BC399" s="242"/>
      <c r="BD399" s="242"/>
      <c r="BE399" s="233" t="s">
        <v>37</v>
      </c>
      <c r="BF399" s="247"/>
      <c r="BG399" s="68" t="s">
        <v>47</v>
      </c>
      <c r="BH399" s="68"/>
      <c r="BI399" s="68"/>
      <c r="BJ399" s="68"/>
      <c r="BK399" s="68"/>
      <c r="BL399" s="68"/>
      <c r="BM399" s="70" t="str">
        <f>BM183&amp;""</f>
        <v/>
      </c>
      <c r="BN399" s="70"/>
      <c r="BO399" s="70"/>
      <c r="BP399" s="70"/>
      <c r="BQ399" s="70"/>
      <c r="BR399" s="70"/>
      <c r="BS399" s="70"/>
      <c r="BT399" s="70"/>
      <c r="BU399" s="70"/>
      <c r="BV399" s="70"/>
      <c r="BW399" s="70"/>
      <c r="BX399" s="70"/>
      <c r="BY399" s="71"/>
    </row>
    <row r="400" spans="2:77" ht="3.95" customHeight="1">
      <c r="B400" s="294"/>
      <c r="C400" s="295"/>
      <c r="D400" s="296"/>
      <c r="E400" s="253"/>
      <c r="F400" s="254"/>
      <c r="G400" s="254"/>
      <c r="H400" s="257"/>
      <c r="I400" s="259"/>
      <c r="J400" s="260"/>
      <c r="K400" s="260"/>
      <c r="L400" s="90"/>
      <c r="M400" s="218"/>
      <c r="N400" s="264"/>
      <c r="O400" s="210"/>
      <c r="P400" s="210"/>
      <c r="Q400" s="210"/>
      <c r="R400" s="210"/>
      <c r="S400" s="210"/>
      <c r="T400" s="210"/>
      <c r="U400" s="90"/>
      <c r="V400" s="90"/>
      <c r="W400" s="209"/>
      <c r="X400" s="210"/>
      <c r="Y400" s="210"/>
      <c r="Z400" s="210"/>
      <c r="AA400" s="210"/>
      <c r="AB400" s="210"/>
      <c r="AC400" s="210"/>
      <c r="AD400" s="90"/>
      <c r="AE400" s="211"/>
      <c r="AF400" s="214"/>
      <c r="AG400" s="215"/>
      <c r="AH400" s="215"/>
      <c r="AI400" s="215"/>
      <c r="AJ400" s="215"/>
      <c r="AK400" s="215"/>
      <c r="AL400" s="215"/>
      <c r="AM400" s="215"/>
      <c r="AN400" s="215"/>
      <c r="AO400" s="90"/>
      <c r="AP400" s="218"/>
      <c r="AQ400" s="237"/>
      <c r="AR400" s="238"/>
      <c r="AS400" s="238"/>
      <c r="AT400" s="238"/>
      <c r="AU400" s="238"/>
      <c r="AV400" s="238"/>
      <c r="AW400" s="90"/>
      <c r="AX400" s="90"/>
      <c r="AY400" s="243"/>
      <c r="AZ400" s="244"/>
      <c r="BA400" s="244"/>
      <c r="BB400" s="244"/>
      <c r="BC400" s="244"/>
      <c r="BD400" s="244"/>
      <c r="BE400" s="130"/>
      <c r="BF400" s="248"/>
      <c r="BG400" s="68"/>
      <c r="BH400" s="68"/>
      <c r="BI400" s="68"/>
      <c r="BJ400" s="68"/>
      <c r="BK400" s="68"/>
      <c r="BL400" s="68"/>
      <c r="BM400" s="70"/>
      <c r="BN400" s="70"/>
      <c r="BO400" s="70"/>
      <c r="BP400" s="70"/>
      <c r="BQ400" s="70"/>
      <c r="BR400" s="70"/>
      <c r="BS400" s="70"/>
      <c r="BT400" s="70"/>
      <c r="BU400" s="70"/>
      <c r="BV400" s="70"/>
      <c r="BW400" s="70"/>
      <c r="BX400" s="70"/>
      <c r="BY400" s="71"/>
    </row>
    <row r="401" spans="2:77" ht="3.95" customHeight="1">
      <c r="B401" s="294"/>
      <c r="C401" s="295"/>
      <c r="D401" s="296"/>
      <c r="E401" s="253"/>
      <c r="F401" s="254"/>
      <c r="G401" s="254"/>
      <c r="H401" s="257"/>
      <c r="I401" s="259"/>
      <c r="J401" s="260"/>
      <c r="K401" s="260"/>
      <c r="L401" s="90"/>
      <c r="M401" s="218"/>
      <c r="N401" s="264"/>
      <c r="O401" s="210"/>
      <c r="P401" s="210"/>
      <c r="Q401" s="210"/>
      <c r="R401" s="210"/>
      <c r="S401" s="210"/>
      <c r="T401" s="210"/>
      <c r="U401" s="90"/>
      <c r="V401" s="90"/>
      <c r="W401" s="209"/>
      <c r="X401" s="210"/>
      <c r="Y401" s="210"/>
      <c r="Z401" s="210"/>
      <c r="AA401" s="210"/>
      <c r="AB401" s="210"/>
      <c r="AC401" s="210"/>
      <c r="AD401" s="90"/>
      <c r="AE401" s="211"/>
      <c r="AF401" s="214"/>
      <c r="AG401" s="215"/>
      <c r="AH401" s="215"/>
      <c r="AI401" s="215"/>
      <c r="AJ401" s="215"/>
      <c r="AK401" s="215"/>
      <c r="AL401" s="215"/>
      <c r="AM401" s="215"/>
      <c r="AN401" s="215"/>
      <c r="AO401" s="90"/>
      <c r="AP401" s="218"/>
      <c r="AQ401" s="237"/>
      <c r="AR401" s="238"/>
      <c r="AS401" s="238"/>
      <c r="AT401" s="238"/>
      <c r="AU401" s="238"/>
      <c r="AV401" s="238"/>
      <c r="AW401" s="90"/>
      <c r="AX401" s="90"/>
      <c r="AY401" s="243"/>
      <c r="AZ401" s="244"/>
      <c r="BA401" s="244"/>
      <c r="BB401" s="244"/>
      <c r="BC401" s="244"/>
      <c r="BD401" s="244"/>
      <c r="BE401" s="130"/>
      <c r="BF401" s="248"/>
      <c r="BG401" s="68"/>
      <c r="BH401" s="68"/>
      <c r="BI401" s="68"/>
      <c r="BJ401" s="68"/>
      <c r="BK401" s="68"/>
      <c r="BL401" s="68"/>
      <c r="BM401" s="70"/>
      <c r="BN401" s="70"/>
      <c r="BO401" s="70"/>
      <c r="BP401" s="70"/>
      <c r="BQ401" s="70"/>
      <c r="BR401" s="70"/>
      <c r="BS401" s="70"/>
      <c r="BT401" s="70"/>
      <c r="BU401" s="70"/>
      <c r="BV401" s="70"/>
      <c r="BW401" s="70"/>
      <c r="BX401" s="70"/>
      <c r="BY401" s="71"/>
    </row>
    <row r="402" spans="2:77" ht="3.95" customHeight="1">
      <c r="B402" s="294"/>
      <c r="C402" s="295"/>
      <c r="D402" s="296"/>
      <c r="E402" s="253"/>
      <c r="F402" s="254"/>
      <c r="G402" s="254"/>
      <c r="H402" s="257"/>
      <c r="I402" s="259"/>
      <c r="J402" s="260"/>
      <c r="K402" s="260"/>
      <c r="L402" s="90"/>
      <c r="M402" s="218"/>
      <c r="N402" s="264"/>
      <c r="O402" s="210"/>
      <c r="P402" s="210"/>
      <c r="Q402" s="210"/>
      <c r="R402" s="210"/>
      <c r="S402" s="210"/>
      <c r="T402" s="210"/>
      <c r="U402" s="90"/>
      <c r="V402" s="90"/>
      <c r="W402" s="209"/>
      <c r="X402" s="210"/>
      <c r="Y402" s="210"/>
      <c r="Z402" s="210"/>
      <c r="AA402" s="210"/>
      <c r="AB402" s="210"/>
      <c r="AC402" s="210"/>
      <c r="AD402" s="90"/>
      <c r="AE402" s="211"/>
      <c r="AF402" s="214"/>
      <c r="AG402" s="215"/>
      <c r="AH402" s="215"/>
      <c r="AI402" s="215"/>
      <c r="AJ402" s="215"/>
      <c r="AK402" s="215"/>
      <c r="AL402" s="215"/>
      <c r="AM402" s="215"/>
      <c r="AN402" s="215"/>
      <c r="AO402" s="90"/>
      <c r="AP402" s="218"/>
      <c r="AQ402" s="237"/>
      <c r="AR402" s="238"/>
      <c r="AS402" s="238"/>
      <c r="AT402" s="238"/>
      <c r="AU402" s="238"/>
      <c r="AV402" s="238"/>
      <c r="AW402" s="90"/>
      <c r="AX402" s="90"/>
      <c r="AY402" s="243"/>
      <c r="AZ402" s="244"/>
      <c r="BA402" s="244"/>
      <c r="BB402" s="244"/>
      <c r="BC402" s="244"/>
      <c r="BD402" s="244"/>
      <c r="BE402" s="130"/>
      <c r="BF402" s="248"/>
      <c r="BG402" s="68"/>
      <c r="BH402" s="68"/>
      <c r="BI402" s="68"/>
      <c r="BJ402" s="68"/>
      <c r="BK402" s="68"/>
      <c r="BL402" s="68"/>
      <c r="BM402" s="70"/>
      <c r="BN402" s="70"/>
      <c r="BO402" s="70"/>
      <c r="BP402" s="70"/>
      <c r="BQ402" s="70"/>
      <c r="BR402" s="70"/>
      <c r="BS402" s="70"/>
      <c r="BT402" s="70"/>
      <c r="BU402" s="70"/>
      <c r="BV402" s="70"/>
      <c r="BW402" s="70"/>
      <c r="BX402" s="70"/>
      <c r="BY402" s="71"/>
    </row>
    <row r="403" spans="2:77" ht="3.95" customHeight="1" thickBot="1">
      <c r="B403" s="297"/>
      <c r="C403" s="298"/>
      <c r="D403" s="299"/>
      <c r="E403" s="255"/>
      <c r="F403" s="256"/>
      <c r="G403" s="256"/>
      <c r="H403" s="258"/>
      <c r="I403" s="261"/>
      <c r="J403" s="262"/>
      <c r="K403" s="262"/>
      <c r="L403" s="229"/>
      <c r="M403" s="263"/>
      <c r="N403" s="265"/>
      <c r="O403" s="266"/>
      <c r="P403" s="266"/>
      <c r="Q403" s="266"/>
      <c r="R403" s="266"/>
      <c r="S403" s="266"/>
      <c r="T403" s="266"/>
      <c r="U403" s="229"/>
      <c r="V403" s="229"/>
      <c r="W403" s="267"/>
      <c r="X403" s="266"/>
      <c r="Y403" s="266"/>
      <c r="Z403" s="266"/>
      <c r="AA403" s="266"/>
      <c r="AB403" s="266"/>
      <c r="AC403" s="266"/>
      <c r="AD403" s="229"/>
      <c r="AE403" s="230"/>
      <c r="AF403" s="231"/>
      <c r="AG403" s="232"/>
      <c r="AH403" s="232"/>
      <c r="AI403" s="232"/>
      <c r="AJ403" s="232"/>
      <c r="AK403" s="232"/>
      <c r="AL403" s="232"/>
      <c r="AM403" s="232"/>
      <c r="AN403" s="232"/>
      <c r="AO403" s="90"/>
      <c r="AP403" s="218"/>
      <c r="AQ403" s="239"/>
      <c r="AR403" s="240"/>
      <c r="AS403" s="240"/>
      <c r="AT403" s="240"/>
      <c r="AU403" s="240"/>
      <c r="AV403" s="240"/>
      <c r="AW403" s="90"/>
      <c r="AX403" s="90"/>
      <c r="AY403" s="245"/>
      <c r="AZ403" s="246"/>
      <c r="BA403" s="246"/>
      <c r="BB403" s="246"/>
      <c r="BC403" s="246"/>
      <c r="BD403" s="246"/>
      <c r="BE403" s="249"/>
      <c r="BF403" s="250"/>
      <c r="BG403" s="69"/>
      <c r="BH403" s="69"/>
      <c r="BI403" s="69"/>
      <c r="BJ403" s="69"/>
      <c r="BK403" s="69"/>
      <c r="BL403" s="69"/>
      <c r="BM403" s="72"/>
      <c r="BN403" s="72"/>
      <c r="BO403" s="72"/>
      <c r="BP403" s="72"/>
      <c r="BQ403" s="72"/>
      <c r="BR403" s="72"/>
      <c r="BS403" s="72"/>
      <c r="BT403" s="72"/>
      <c r="BU403" s="72"/>
      <c r="BV403" s="72"/>
      <c r="BW403" s="72"/>
      <c r="BX403" s="72"/>
      <c r="BY403" s="73"/>
    </row>
    <row r="404" spans="2:77" ht="3.95" customHeight="1">
      <c r="B404" s="291">
        <v>5</v>
      </c>
      <c r="C404" s="292"/>
      <c r="D404" s="293"/>
      <c r="E404" s="327" t="str">
        <f>IF(E188="","",E188)</f>
        <v/>
      </c>
      <c r="F404" s="328"/>
      <c r="G404" s="328"/>
      <c r="H404" s="328"/>
      <c r="I404" s="328"/>
      <c r="J404" s="328"/>
      <c r="K404" s="328"/>
      <c r="L404" s="328"/>
      <c r="M404" s="329"/>
      <c r="N404" s="336" t="str">
        <f>IF(N188="","",N188)</f>
        <v/>
      </c>
      <c r="O404" s="336"/>
      <c r="P404" s="336"/>
      <c r="Q404" s="336"/>
      <c r="R404" s="336"/>
      <c r="S404" s="336"/>
      <c r="T404" s="336"/>
      <c r="U404" s="336"/>
      <c r="V404" s="336"/>
      <c r="W404" s="336"/>
      <c r="X404" s="336"/>
      <c r="Y404" s="336"/>
      <c r="Z404" s="336"/>
      <c r="AA404" s="336"/>
      <c r="AB404" s="336"/>
      <c r="AC404" s="336"/>
      <c r="AD404" s="336"/>
      <c r="AE404" s="336"/>
      <c r="AF404" s="300" t="str">
        <f>AF188&amp;""</f>
        <v/>
      </c>
      <c r="AG404" s="301"/>
      <c r="AH404" s="301"/>
      <c r="AI404" s="301"/>
      <c r="AJ404" s="301"/>
      <c r="AK404" s="306" t="str">
        <f>IF(AK188="","",AK188)</f>
        <v/>
      </c>
      <c r="AL404" s="306"/>
      <c r="AM404" s="306"/>
      <c r="AN404" s="306"/>
      <c r="AO404" s="100" t="s">
        <v>11</v>
      </c>
      <c r="AP404" s="180" t="str">
        <f>IF(AP188="","",AP188)</f>
        <v/>
      </c>
      <c r="AQ404" s="180"/>
      <c r="AR404" s="100" t="s">
        <v>8</v>
      </c>
      <c r="AS404" s="180" t="str">
        <f>IF(AS188="","",AS188)</f>
        <v/>
      </c>
      <c r="AT404" s="180"/>
      <c r="AU404" s="100" t="s">
        <v>14</v>
      </c>
      <c r="AV404" s="184" t="str">
        <f>IF(AV188="","",AV188)</f>
        <v/>
      </c>
      <c r="AW404" s="185"/>
      <c r="AX404" s="185"/>
      <c r="AY404" s="136"/>
      <c r="AZ404" s="136"/>
      <c r="BA404" s="136"/>
      <c r="BB404" s="97" t="s">
        <v>11</v>
      </c>
      <c r="BC404" s="189" t="str">
        <f>IF(BC188="","",BC188)</f>
        <v/>
      </c>
      <c r="BD404" s="189"/>
      <c r="BE404" s="189"/>
      <c r="BF404" s="98" t="s">
        <v>8</v>
      </c>
      <c r="BG404" s="80"/>
      <c r="BH404" s="80"/>
      <c r="BI404" s="80"/>
      <c r="BJ404" s="80"/>
      <c r="BK404" s="80"/>
      <c r="BL404" s="80"/>
      <c r="BM404" s="80"/>
      <c r="BN404" s="80"/>
      <c r="BO404" s="80"/>
      <c r="BP404" s="80"/>
      <c r="BQ404" s="80"/>
      <c r="BR404" s="80"/>
      <c r="BS404" s="80"/>
      <c r="BT404" s="80"/>
      <c r="BU404" s="80"/>
      <c r="BV404" s="80"/>
      <c r="BW404" s="80"/>
      <c r="BX404" s="80"/>
      <c r="BY404" s="81"/>
    </row>
    <row r="405" spans="2:77" ht="3.95" customHeight="1">
      <c r="B405" s="294"/>
      <c r="C405" s="295"/>
      <c r="D405" s="296"/>
      <c r="E405" s="330"/>
      <c r="F405" s="331"/>
      <c r="G405" s="331"/>
      <c r="H405" s="331"/>
      <c r="I405" s="331"/>
      <c r="J405" s="331"/>
      <c r="K405" s="331"/>
      <c r="L405" s="331"/>
      <c r="M405" s="332"/>
      <c r="N405" s="337"/>
      <c r="O405" s="337"/>
      <c r="P405" s="337"/>
      <c r="Q405" s="337"/>
      <c r="R405" s="337"/>
      <c r="S405" s="337"/>
      <c r="T405" s="337"/>
      <c r="U405" s="337"/>
      <c r="V405" s="337"/>
      <c r="W405" s="337"/>
      <c r="X405" s="337"/>
      <c r="Y405" s="337"/>
      <c r="Z405" s="337"/>
      <c r="AA405" s="337"/>
      <c r="AB405" s="337"/>
      <c r="AC405" s="337"/>
      <c r="AD405" s="337"/>
      <c r="AE405" s="337"/>
      <c r="AF405" s="302"/>
      <c r="AG405" s="303"/>
      <c r="AH405" s="303"/>
      <c r="AI405" s="303"/>
      <c r="AJ405" s="303"/>
      <c r="AK405" s="269"/>
      <c r="AL405" s="269"/>
      <c r="AM405" s="269"/>
      <c r="AN405" s="269"/>
      <c r="AO405" s="97"/>
      <c r="AP405" s="95"/>
      <c r="AQ405" s="95"/>
      <c r="AR405" s="97"/>
      <c r="AS405" s="95"/>
      <c r="AT405" s="95"/>
      <c r="AU405" s="97"/>
      <c r="AV405" s="186"/>
      <c r="AW405" s="136"/>
      <c r="AX405" s="136"/>
      <c r="AY405" s="136"/>
      <c r="AZ405" s="136"/>
      <c r="BA405" s="136"/>
      <c r="BB405" s="97"/>
      <c r="BC405" s="189"/>
      <c r="BD405" s="189"/>
      <c r="BE405" s="189"/>
      <c r="BF405" s="98"/>
      <c r="BG405" s="82"/>
      <c r="BH405" s="82"/>
      <c r="BI405" s="82"/>
      <c r="BJ405" s="82"/>
      <c r="BK405" s="82"/>
      <c r="BL405" s="82"/>
      <c r="BM405" s="82"/>
      <c r="BN405" s="82"/>
      <c r="BO405" s="82"/>
      <c r="BP405" s="82"/>
      <c r="BQ405" s="82"/>
      <c r="BR405" s="82"/>
      <c r="BS405" s="82"/>
      <c r="BT405" s="82"/>
      <c r="BU405" s="82"/>
      <c r="BV405" s="82"/>
      <c r="BW405" s="82"/>
      <c r="BX405" s="82"/>
      <c r="BY405" s="83"/>
    </row>
    <row r="406" spans="2:77" ht="3.95" customHeight="1">
      <c r="B406" s="294"/>
      <c r="C406" s="295"/>
      <c r="D406" s="296"/>
      <c r="E406" s="330"/>
      <c r="F406" s="331"/>
      <c r="G406" s="331"/>
      <c r="H406" s="331"/>
      <c r="I406" s="331"/>
      <c r="J406" s="331"/>
      <c r="K406" s="331"/>
      <c r="L406" s="331"/>
      <c r="M406" s="332"/>
      <c r="N406" s="337"/>
      <c r="O406" s="337"/>
      <c r="P406" s="337"/>
      <c r="Q406" s="337"/>
      <c r="R406" s="337"/>
      <c r="S406" s="337"/>
      <c r="T406" s="337"/>
      <c r="U406" s="337"/>
      <c r="V406" s="337"/>
      <c r="W406" s="337"/>
      <c r="X406" s="337"/>
      <c r="Y406" s="337"/>
      <c r="Z406" s="337"/>
      <c r="AA406" s="337"/>
      <c r="AB406" s="337"/>
      <c r="AC406" s="337"/>
      <c r="AD406" s="337"/>
      <c r="AE406" s="337"/>
      <c r="AF406" s="302"/>
      <c r="AG406" s="303"/>
      <c r="AH406" s="303"/>
      <c r="AI406" s="303"/>
      <c r="AJ406" s="303"/>
      <c r="AK406" s="269"/>
      <c r="AL406" s="269"/>
      <c r="AM406" s="269"/>
      <c r="AN406" s="269"/>
      <c r="AO406" s="97"/>
      <c r="AP406" s="95"/>
      <c r="AQ406" s="95"/>
      <c r="AR406" s="97"/>
      <c r="AS406" s="95"/>
      <c r="AT406" s="95"/>
      <c r="AU406" s="97"/>
      <c r="AV406" s="186"/>
      <c r="AW406" s="136"/>
      <c r="AX406" s="136"/>
      <c r="AY406" s="136"/>
      <c r="AZ406" s="136"/>
      <c r="BA406" s="136"/>
      <c r="BB406" s="97"/>
      <c r="BC406" s="189"/>
      <c r="BD406" s="189"/>
      <c r="BE406" s="189"/>
      <c r="BF406" s="98"/>
      <c r="BG406" s="82"/>
      <c r="BH406" s="82"/>
      <c r="BI406" s="82"/>
      <c r="BJ406" s="82"/>
      <c r="BK406" s="82"/>
      <c r="BL406" s="82"/>
      <c r="BM406" s="82"/>
      <c r="BN406" s="82"/>
      <c r="BO406" s="82"/>
      <c r="BP406" s="82"/>
      <c r="BQ406" s="82"/>
      <c r="BR406" s="82"/>
      <c r="BS406" s="82"/>
      <c r="BT406" s="82"/>
      <c r="BU406" s="82"/>
      <c r="BV406" s="82"/>
      <c r="BW406" s="82"/>
      <c r="BX406" s="82"/>
      <c r="BY406" s="83"/>
    </row>
    <row r="407" spans="2:77" ht="3.95" customHeight="1">
      <c r="B407" s="294"/>
      <c r="C407" s="295"/>
      <c r="D407" s="296"/>
      <c r="E407" s="330"/>
      <c r="F407" s="331"/>
      <c r="G407" s="331"/>
      <c r="H407" s="331"/>
      <c r="I407" s="331"/>
      <c r="J407" s="331"/>
      <c r="K407" s="331"/>
      <c r="L407" s="331"/>
      <c r="M407" s="332"/>
      <c r="N407" s="337"/>
      <c r="O407" s="337"/>
      <c r="P407" s="337"/>
      <c r="Q407" s="337"/>
      <c r="R407" s="337"/>
      <c r="S407" s="337"/>
      <c r="T407" s="337"/>
      <c r="U407" s="337"/>
      <c r="V407" s="337"/>
      <c r="W407" s="337"/>
      <c r="X407" s="337"/>
      <c r="Y407" s="337"/>
      <c r="Z407" s="337"/>
      <c r="AA407" s="337"/>
      <c r="AB407" s="337"/>
      <c r="AC407" s="337"/>
      <c r="AD407" s="337"/>
      <c r="AE407" s="337"/>
      <c r="AF407" s="302"/>
      <c r="AG407" s="303"/>
      <c r="AH407" s="303"/>
      <c r="AI407" s="303"/>
      <c r="AJ407" s="303"/>
      <c r="AK407" s="269"/>
      <c r="AL407" s="269"/>
      <c r="AM407" s="269"/>
      <c r="AN407" s="269"/>
      <c r="AO407" s="97"/>
      <c r="AP407" s="95"/>
      <c r="AQ407" s="95"/>
      <c r="AR407" s="97"/>
      <c r="AS407" s="95"/>
      <c r="AT407" s="95"/>
      <c r="AU407" s="97"/>
      <c r="AV407" s="186"/>
      <c r="AW407" s="136"/>
      <c r="AX407" s="136"/>
      <c r="AY407" s="136"/>
      <c r="AZ407" s="136"/>
      <c r="BA407" s="136"/>
      <c r="BB407" s="97"/>
      <c r="BC407" s="189"/>
      <c r="BD407" s="189"/>
      <c r="BE407" s="189"/>
      <c r="BF407" s="98"/>
      <c r="BG407" s="82"/>
      <c r="BH407" s="82"/>
      <c r="BI407" s="82"/>
      <c r="BJ407" s="82"/>
      <c r="BK407" s="82"/>
      <c r="BL407" s="82"/>
      <c r="BM407" s="82"/>
      <c r="BN407" s="82"/>
      <c r="BO407" s="82"/>
      <c r="BP407" s="82"/>
      <c r="BQ407" s="82"/>
      <c r="BR407" s="82"/>
      <c r="BS407" s="82"/>
      <c r="BT407" s="82"/>
      <c r="BU407" s="82"/>
      <c r="BV407" s="82"/>
      <c r="BW407" s="82"/>
      <c r="BX407" s="82"/>
      <c r="BY407" s="83"/>
    </row>
    <row r="408" spans="2:77" ht="3.95" customHeight="1">
      <c r="B408" s="294"/>
      <c r="C408" s="295"/>
      <c r="D408" s="296"/>
      <c r="E408" s="330"/>
      <c r="F408" s="331"/>
      <c r="G408" s="331"/>
      <c r="H408" s="331"/>
      <c r="I408" s="331"/>
      <c r="J408" s="331"/>
      <c r="K408" s="331"/>
      <c r="L408" s="331"/>
      <c r="M408" s="332"/>
      <c r="N408" s="337"/>
      <c r="O408" s="337"/>
      <c r="P408" s="337"/>
      <c r="Q408" s="337"/>
      <c r="R408" s="337"/>
      <c r="S408" s="337"/>
      <c r="T408" s="337"/>
      <c r="U408" s="337"/>
      <c r="V408" s="337"/>
      <c r="W408" s="337"/>
      <c r="X408" s="337"/>
      <c r="Y408" s="337"/>
      <c r="Z408" s="337"/>
      <c r="AA408" s="337"/>
      <c r="AB408" s="337"/>
      <c r="AC408" s="337"/>
      <c r="AD408" s="337"/>
      <c r="AE408" s="337"/>
      <c r="AF408" s="302"/>
      <c r="AG408" s="303"/>
      <c r="AH408" s="303"/>
      <c r="AI408" s="303"/>
      <c r="AJ408" s="303"/>
      <c r="AK408" s="269"/>
      <c r="AL408" s="269"/>
      <c r="AM408" s="269"/>
      <c r="AN408" s="269"/>
      <c r="AO408" s="97"/>
      <c r="AP408" s="95"/>
      <c r="AQ408" s="95"/>
      <c r="AR408" s="97"/>
      <c r="AS408" s="95"/>
      <c r="AT408" s="95"/>
      <c r="AU408" s="97"/>
      <c r="AV408" s="186"/>
      <c r="AW408" s="136"/>
      <c r="AX408" s="136"/>
      <c r="AY408" s="136"/>
      <c r="AZ408" s="136"/>
      <c r="BA408" s="136"/>
      <c r="BB408" s="97"/>
      <c r="BC408" s="189"/>
      <c r="BD408" s="189"/>
      <c r="BE408" s="189"/>
      <c r="BF408" s="98"/>
      <c r="BG408" s="82"/>
      <c r="BH408" s="82"/>
      <c r="BI408" s="82"/>
      <c r="BJ408" s="82"/>
      <c r="BK408" s="82"/>
      <c r="BL408" s="82"/>
      <c r="BM408" s="82"/>
      <c r="BN408" s="82"/>
      <c r="BO408" s="82"/>
      <c r="BP408" s="82"/>
      <c r="BQ408" s="82"/>
      <c r="BR408" s="82"/>
      <c r="BS408" s="82"/>
      <c r="BT408" s="82"/>
      <c r="BU408" s="82"/>
      <c r="BV408" s="82"/>
      <c r="BW408" s="82"/>
      <c r="BX408" s="82"/>
      <c r="BY408" s="83"/>
    </row>
    <row r="409" spans="2:77" ht="3.95" customHeight="1" thickBot="1">
      <c r="B409" s="294"/>
      <c r="C409" s="295"/>
      <c r="D409" s="296"/>
      <c r="E409" s="333"/>
      <c r="F409" s="334"/>
      <c r="G409" s="334"/>
      <c r="H409" s="334"/>
      <c r="I409" s="334"/>
      <c r="J409" s="334"/>
      <c r="K409" s="334"/>
      <c r="L409" s="334"/>
      <c r="M409" s="335"/>
      <c r="N409" s="338"/>
      <c r="O409" s="338"/>
      <c r="P409" s="338"/>
      <c r="Q409" s="338"/>
      <c r="R409" s="338"/>
      <c r="S409" s="338"/>
      <c r="T409" s="338"/>
      <c r="U409" s="338"/>
      <c r="V409" s="338"/>
      <c r="W409" s="338"/>
      <c r="X409" s="338"/>
      <c r="Y409" s="338"/>
      <c r="Z409" s="338"/>
      <c r="AA409" s="338"/>
      <c r="AB409" s="338"/>
      <c r="AC409" s="338"/>
      <c r="AD409" s="338"/>
      <c r="AE409" s="338"/>
      <c r="AF409" s="304"/>
      <c r="AG409" s="305"/>
      <c r="AH409" s="305"/>
      <c r="AI409" s="305"/>
      <c r="AJ409" s="305"/>
      <c r="AK409" s="307"/>
      <c r="AL409" s="307"/>
      <c r="AM409" s="307"/>
      <c r="AN409" s="307"/>
      <c r="AO409" s="101"/>
      <c r="AP409" s="181"/>
      <c r="AQ409" s="181"/>
      <c r="AR409" s="101"/>
      <c r="AS409" s="181"/>
      <c r="AT409" s="181"/>
      <c r="AU409" s="101"/>
      <c r="AV409" s="187"/>
      <c r="AW409" s="188"/>
      <c r="AX409" s="188"/>
      <c r="AY409" s="188"/>
      <c r="AZ409" s="188"/>
      <c r="BA409" s="188"/>
      <c r="BB409" s="101"/>
      <c r="BC409" s="190"/>
      <c r="BD409" s="190"/>
      <c r="BE409" s="190"/>
      <c r="BF409" s="99"/>
      <c r="BG409" s="84"/>
      <c r="BH409" s="84"/>
      <c r="BI409" s="84"/>
      <c r="BJ409" s="84"/>
      <c r="BK409" s="84"/>
      <c r="BL409" s="84"/>
      <c r="BM409" s="84"/>
      <c r="BN409" s="84"/>
      <c r="BO409" s="84"/>
      <c r="BP409" s="84"/>
      <c r="BQ409" s="84"/>
      <c r="BR409" s="84"/>
      <c r="BS409" s="84"/>
      <c r="BT409" s="84"/>
      <c r="BU409" s="84"/>
      <c r="BV409" s="84"/>
      <c r="BW409" s="84"/>
      <c r="BX409" s="84"/>
      <c r="BY409" s="85"/>
    </row>
    <row r="410" spans="2:77" ht="3.95" customHeight="1">
      <c r="B410" s="294"/>
      <c r="C410" s="295"/>
      <c r="D410" s="295"/>
      <c r="E410" s="182" t="s">
        <v>31</v>
      </c>
      <c r="F410" s="183"/>
      <c r="G410" s="183"/>
      <c r="H410" s="321" t="str">
        <f>IF(H194="","",H194)</f>
        <v/>
      </c>
      <c r="I410" s="321"/>
      <c r="J410" s="321"/>
      <c r="K410" s="321"/>
      <c r="L410" s="322" t="s">
        <v>29</v>
      </c>
      <c r="M410" s="323"/>
      <c r="N410" s="324" t="s">
        <v>32</v>
      </c>
      <c r="O410" s="325"/>
      <c r="P410" s="325"/>
      <c r="Q410" s="93" t="str">
        <f>IF(Q194="","",Q194)</f>
        <v/>
      </c>
      <c r="R410" s="93"/>
      <c r="S410" s="93"/>
      <c r="T410" s="93"/>
      <c r="U410" s="128" t="s">
        <v>29</v>
      </c>
      <c r="V410" s="129"/>
      <c r="W410" s="92" t="str">
        <f>IF(W194="","",W194)</f>
        <v/>
      </c>
      <c r="X410" s="93"/>
      <c r="Y410" s="93"/>
      <c r="Z410" s="93"/>
      <c r="AA410" s="96" t="s">
        <v>11</v>
      </c>
      <c r="AB410" s="93" t="str">
        <f>IF(AB194="","",AB194)</f>
        <v/>
      </c>
      <c r="AC410" s="93"/>
      <c r="AD410" s="128" t="s">
        <v>8</v>
      </c>
      <c r="AE410" s="129"/>
      <c r="AF410" s="94" t="str">
        <f>IF(AF194="","",AF194)</f>
        <v/>
      </c>
      <c r="AG410" s="95"/>
      <c r="AH410" s="95"/>
      <c r="AI410" s="97" t="s">
        <v>8</v>
      </c>
      <c r="AJ410" s="268" t="str">
        <f>AJ194&amp;""</f>
        <v/>
      </c>
      <c r="AK410" s="269"/>
      <c r="AL410" s="269"/>
      <c r="AM410" s="269"/>
      <c r="AN410" s="269"/>
      <c r="AO410" s="269"/>
      <c r="AP410" s="270"/>
      <c r="AQ410" s="274" t="str">
        <f>IF(AQ194="","",AQ194)</f>
        <v/>
      </c>
      <c r="AR410" s="275"/>
      <c r="AS410" s="275"/>
      <c r="AT410" s="275"/>
      <c r="AU410" s="275"/>
      <c r="AV410" s="97" t="s">
        <v>8</v>
      </c>
      <c r="AW410" s="279" t="str">
        <f>IF(AW194="","",AW194)</f>
        <v/>
      </c>
      <c r="AX410" s="279"/>
      <c r="AY410" s="279"/>
      <c r="AZ410" s="279"/>
      <c r="BA410" s="279"/>
      <c r="BB410" s="279"/>
      <c r="BC410" s="279"/>
      <c r="BD410" s="279"/>
      <c r="BE410" s="130" t="s">
        <v>15</v>
      </c>
      <c r="BF410" s="131"/>
      <c r="BG410" s="60"/>
      <c r="BH410" s="61"/>
      <c r="BI410" s="61"/>
      <c r="BJ410" s="61"/>
      <c r="BK410" s="61"/>
      <c r="BL410" s="61"/>
      <c r="BM410" s="61"/>
      <c r="BN410" s="61"/>
      <c r="BO410" s="61"/>
      <c r="BP410" s="61"/>
      <c r="BQ410" s="61"/>
      <c r="BR410" s="61"/>
      <c r="BS410" s="61"/>
      <c r="BT410" s="61"/>
      <c r="BU410" s="61"/>
      <c r="BV410" s="61"/>
      <c r="BW410" s="61"/>
      <c r="BX410" s="61"/>
      <c r="BY410" s="62"/>
    </row>
    <row r="411" spans="2:77" ht="3.95" customHeight="1">
      <c r="B411" s="294"/>
      <c r="C411" s="295"/>
      <c r="D411" s="295"/>
      <c r="E411" s="182"/>
      <c r="F411" s="183"/>
      <c r="G411" s="183"/>
      <c r="H411" s="321"/>
      <c r="I411" s="321"/>
      <c r="J411" s="321"/>
      <c r="K411" s="321"/>
      <c r="L411" s="322"/>
      <c r="M411" s="323"/>
      <c r="N411" s="326"/>
      <c r="O411" s="183"/>
      <c r="P411" s="183"/>
      <c r="Q411" s="95"/>
      <c r="R411" s="95"/>
      <c r="S411" s="95"/>
      <c r="T411" s="95"/>
      <c r="U411" s="130"/>
      <c r="V411" s="131"/>
      <c r="W411" s="94"/>
      <c r="X411" s="95"/>
      <c r="Y411" s="95"/>
      <c r="Z411" s="95"/>
      <c r="AA411" s="97"/>
      <c r="AB411" s="95"/>
      <c r="AC411" s="95"/>
      <c r="AD411" s="130"/>
      <c r="AE411" s="131"/>
      <c r="AF411" s="94"/>
      <c r="AG411" s="95"/>
      <c r="AH411" s="95"/>
      <c r="AI411" s="97"/>
      <c r="AJ411" s="268"/>
      <c r="AK411" s="269"/>
      <c r="AL411" s="269"/>
      <c r="AM411" s="269"/>
      <c r="AN411" s="269"/>
      <c r="AO411" s="269"/>
      <c r="AP411" s="270"/>
      <c r="AQ411" s="276"/>
      <c r="AR411" s="275"/>
      <c r="AS411" s="275"/>
      <c r="AT411" s="275"/>
      <c r="AU411" s="275"/>
      <c r="AV411" s="97"/>
      <c r="AW411" s="280"/>
      <c r="AX411" s="280"/>
      <c r="AY411" s="280"/>
      <c r="AZ411" s="280"/>
      <c r="BA411" s="280"/>
      <c r="BB411" s="280"/>
      <c r="BC411" s="280"/>
      <c r="BD411" s="280"/>
      <c r="BE411" s="130"/>
      <c r="BF411" s="131"/>
      <c r="BG411" s="63"/>
      <c r="BH411" s="64"/>
      <c r="BI411" s="64"/>
      <c r="BJ411" s="64"/>
      <c r="BK411" s="64"/>
      <c r="BL411" s="64"/>
      <c r="BM411" s="64"/>
      <c r="BN411" s="64"/>
      <c r="BO411" s="64"/>
      <c r="BP411" s="64"/>
      <c r="BQ411" s="64"/>
      <c r="BR411" s="64"/>
      <c r="BS411" s="64"/>
      <c r="BT411" s="64"/>
      <c r="BU411" s="64"/>
      <c r="BV411" s="64"/>
      <c r="BW411" s="64"/>
      <c r="BX411" s="64"/>
      <c r="BY411" s="65"/>
    </row>
    <row r="412" spans="2:77" ht="3.95" customHeight="1">
      <c r="B412" s="294"/>
      <c r="C412" s="295"/>
      <c r="D412" s="295"/>
      <c r="E412" s="182"/>
      <c r="F412" s="183"/>
      <c r="G412" s="183"/>
      <c r="H412" s="321"/>
      <c r="I412" s="321"/>
      <c r="J412" s="321"/>
      <c r="K412" s="321"/>
      <c r="L412" s="322"/>
      <c r="M412" s="323"/>
      <c r="N412" s="326"/>
      <c r="O412" s="183"/>
      <c r="P412" s="183"/>
      <c r="Q412" s="95"/>
      <c r="R412" s="95"/>
      <c r="S412" s="95"/>
      <c r="T412" s="95"/>
      <c r="U412" s="130"/>
      <c r="V412" s="131"/>
      <c r="W412" s="94"/>
      <c r="X412" s="95"/>
      <c r="Y412" s="95"/>
      <c r="Z412" s="95"/>
      <c r="AA412" s="97"/>
      <c r="AB412" s="95"/>
      <c r="AC412" s="95"/>
      <c r="AD412" s="130"/>
      <c r="AE412" s="131"/>
      <c r="AF412" s="94"/>
      <c r="AG412" s="95"/>
      <c r="AH412" s="95"/>
      <c r="AI412" s="97"/>
      <c r="AJ412" s="268"/>
      <c r="AK412" s="269"/>
      <c r="AL412" s="269"/>
      <c r="AM412" s="269"/>
      <c r="AN412" s="269"/>
      <c r="AO412" s="269"/>
      <c r="AP412" s="270"/>
      <c r="AQ412" s="276"/>
      <c r="AR412" s="275"/>
      <c r="AS412" s="275"/>
      <c r="AT412" s="275"/>
      <c r="AU412" s="275"/>
      <c r="AV412" s="97"/>
      <c r="AW412" s="280"/>
      <c r="AX412" s="280"/>
      <c r="AY412" s="280"/>
      <c r="AZ412" s="280"/>
      <c r="BA412" s="280"/>
      <c r="BB412" s="280"/>
      <c r="BC412" s="280"/>
      <c r="BD412" s="280"/>
      <c r="BE412" s="130"/>
      <c r="BF412" s="131"/>
      <c r="BG412" s="63"/>
      <c r="BH412" s="64"/>
      <c r="BI412" s="64"/>
      <c r="BJ412" s="64"/>
      <c r="BK412" s="64"/>
      <c r="BL412" s="64"/>
      <c r="BM412" s="64"/>
      <c r="BN412" s="64"/>
      <c r="BO412" s="64"/>
      <c r="BP412" s="64"/>
      <c r="BQ412" s="64"/>
      <c r="BR412" s="64"/>
      <c r="BS412" s="64"/>
      <c r="BT412" s="64"/>
      <c r="BU412" s="64"/>
      <c r="BV412" s="64"/>
      <c r="BW412" s="64"/>
      <c r="BX412" s="64"/>
      <c r="BY412" s="65"/>
    </row>
    <row r="413" spans="2:77" ht="3.95" customHeight="1">
      <c r="B413" s="294"/>
      <c r="C413" s="295"/>
      <c r="D413" s="295"/>
      <c r="E413" s="182"/>
      <c r="F413" s="183"/>
      <c r="G413" s="183"/>
      <c r="H413" s="321"/>
      <c r="I413" s="321"/>
      <c r="J413" s="321"/>
      <c r="K413" s="321"/>
      <c r="L413" s="322"/>
      <c r="M413" s="323"/>
      <c r="N413" s="326"/>
      <c r="O413" s="183"/>
      <c r="P413" s="183"/>
      <c r="Q413" s="95"/>
      <c r="R413" s="95"/>
      <c r="S413" s="95"/>
      <c r="T413" s="95"/>
      <c r="U413" s="130"/>
      <c r="V413" s="131"/>
      <c r="W413" s="94"/>
      <c r="X413" s="95"/>
      <c r="Y413" s="95"/>
      <c r="Z413" s="95"/>
      <c r="AA413" s="97"/>
      <c r="AB413" s="95"/>
      <c r="AC413" s="95"/>
      <c r="AD413" s="130"/>
      <c r="AE413" s="131"/>
      <c r="AF413" s="94"/>
      <c r="AG413" s="95"/>
      <c r="AH413" s="95"/>
      <c r="AI413" s="97"/>
      <c r="AJ413" s="268"/>
      <c r="AK413" s="269"/>
      <c r="AL413" s="269"/>
      <c r="AM413" s="269"/>
      <c r="AN413" s="269"/>
      <c r="AO413" s="269"/>
      <c r="AP413" s="270"/>
      <c r="AQ413" s="276"/>
      <c r="AR413" s="275"/>
      <c r="AS413" s="275"/>
      <c r="AT413" s="275"/>
      <c r="AU413" s="275"/>
      <c r="AV413" s="97"/>
      <c r="AW413" s="280"/>
      <c r="AX413" s="280"/>
      <c r="AY413" s="280"/>
      <c r="AZ413" s="280"/>
      <c r="BA413" s="280"/>
      <c r="BB413" s="280"/>
      <c r="BC413" s="280"/>
      <c r="BD413" s="280"/>
      <c r="BE413" s="130"/>
      <c r="BF413" s="131"/>
      <c r="BG413" s="64"/>
      <c r="BH413" s="64"/>
      <c r="BI413" s="64"/>
      <c r="BJ413" s="64"/>
      <c r="BK413" s="64"/>
      <c r="BL413" s="64"/>
      <c r="BM413" s="64"/>
      <c r="BN413" s="64"/>
      <c r="BO413" s="64"/>
      <c r="BP413" s="64"/>
      <c r="BQ413" s="64"/>
      <c r="BR413" s="64"/>
      <c r="BS413" s="64"/>
      <c r="BT413" s="64"/>
      <c r="BU413" s="64"/>
      <c r="BV413" s="64"/>
      <c r="BW413" s="64"/>
      <c r="BX413" s="64"/>
      <c r="BY413" s="65"/>
    </row>
    <row r="414" spans="2:77" ht="3.95" customHeight="1">
      <c r="B414" s="294"/>
      <c r="C414" s="295"/>
      <c r="D414" s="295"/>
      <c r="E414" s="182"/>
      <c r="F414" s="183"/>
      <c r="G414" s="183"/>
      <c r="H414" s="321"/>
      <c r="I414" s="321"/>
      <c r="J414" s="321"/>
      <c r="K414" s="321"/>
      <c r="L414" s="322"/>
      <c r="M414" s="323"/>
      <c r="N414" s="326"/>
      <c r="O414" s="183"/>
      <c r="P414" s="183"/>
      <c r="Q414" s="95"/>
      <c r="R414" s="95"/>
      <c r="S414" s="95"/>
      <c r="T414" s="95"/>
      <c r="U414" s="130"/>
      <c r="V414" s="131"/>
      <c r="W414" s="94"/>
      <c r="X414" s="95"/>
      <c r="Y414" s="95"/>
      <c r="Z414" s="95"/>
      <c r="AA414" s="97"/>
      <c r="AB414" s="95"/>
      <c r="AC414" s="95"/>
      <c r="AD414" s="130"/>
      <c r="AE414" s="131"/>
      <c r="AF414" s="282"/>
      <c r="AG414" s="283"/>
      <c r="AH414" s="283"/>
      <c r="AI414" s="97"/>
      <c r="AJ414" s="271"/>
      <c r="AK414" s="272"/>
      <c r="AL414" s="272"/>
      <c r="AM414" s="272"/>
      <c r="AN414" s="272"/>
      <c r="AO414" s="272"/>
      <c r="AP414" s="273"/>
      <c r="AQ414" s="277"/>
      <c r="AR414" s="278"/>
      <c r="AS414" s="278"/>
      <c r="AT414" s="278"/>
      <c r="AU414" s="278"/>
      <c r="AV414" s="97"/>
      <c r="AW414" s="281"/>
      <c r="AX414" s="281"/>
      <c r="AY414" s="281"/>
      <c r="AZ414" s="281"/>
      <c r="BA414" s="281"/>
      <c r="BB414" s="281"/>
      <c r="BC414" s="281"/>
      <c r="BD414" s="281"/>
      <c r="BE414" s="130"/>
      <c r="BF414" s="131"/>
      <c r="BG414" s="74" t="str">
        <f>BG198&amp;""</f>
        <v/>
      </c>
      <c r="BH414" s="75"/>
      <c r="BI414" s="75"/>
      <c r="BJ414" s="75"/>
      <c r="BK414" s="75"/>
      <c r="BL414" s="75"/>
      <c r="BM414" s="75"/>
      <c r="BN414" s="75"/>
      <c r="BO414" s="75"/>
      <c r="BP414" s="75"/>
      <c r="BQ414" s="75"/>
      <c r="BR414" s="75"/>
      <c r="BS414" s="75"/>
      <c r="BT414" s="75"/>
      <c r="BU414" s="75"/>
      <c r="BV414" s="75"/>
      <c r="BW414" s="75"/>
      <c r="BX414" s="75"/>
      <c r="BY414" s="76"/>
    </row>
    <row r="415" spans="2:77" ht="3.95" customHeight="1">
      <c r="B415" s="294"/>
      <c r="C415" s="295"/>
      <c r="D415" s="296"/>
      <c r="E415" s="317" t="str">
        <f>IF(E199="","",E199)</f>
        <v/>
      </c>
      <c r="F415" s="318"/>
      <c r="G415" s="318"/>
      <c r="H415" s="286" t="s">
        <v>8</v>
      </c>
      <c r="I415" s="287" t="str">
        <f>IF(I199="","",I199)</f>
        <v/>
      </c>
      <c r="J415" s="288"/>
      <c r="K415" s="288"/>
      <c r="L415" s="284" t="s">
        <v>14</v>
      </c>
      <c r="M415" s="285"/>
      <c r="N415" s="289" t="str">
        <f>IF(N199="","",N199)</f>
        <v/>
      </c>
      <c r="O415" s="290"/>
      <c r="P415" s="290"/>
      <c r="Q415" s="290"/>
      <c r="R415" s="290"/>
      <c r="S415" s="290"/>
      <c r="T415" s="290"/>
      <c r="U415" s="284" t="s">
        <v>15</v>
      </c>
      <c r="V415" s="284"/>
      <c r="W415" s="320" t="str">
        <f>IF(W199="","",W199)</f>
        <v/>
      </c>
      <c r="X415" s="290"/>
      <c r="Y415" s="290"/>
      <c r="Z415" s="290"/>
      <c r="AA415" s="290"/>
      <c r="AB415" s="290"/>
      <c r="AC415" s="290"/>
      <c r="AD415" s="284" t="s">
        <v>15</v>
      </c>
      <c r="AE415" s="319"/>
      <c r="AF415" s="308">
        <f>IF(AF199="","",AF199)</f>
        <v>0</v>
      </c>
      <c r="AG415" s="309"/>
      <c r="AH415" s="309"/>
      <c r="AI415" s="309"/>
      <c r="AJ415" s="309"/>
      <c r="AK415" s="309"/>
      <c r="AL415" s="309"/>
      <c r="AM415" s="309"/>
      <c r="AN415" s="309"/>
      <c r="AO415" s="284" t="s">
        <v>15</v>
      </c>
      <c r="AP415" s="285"/>
      <c r="AQ415" s="219">
        <f>IF(AQ199="","",AQ199)</f>
        <v>0</v>
      </c>
      <c r="AR415" s="220"/>
      <c r="AS415" s="220"/>
      <c r="AT415" s="220"/>
      <c r="AU415" s="220"/>
      <c r="AV415" s="220"/>
      <c r="AW415" s="220"/>
      <c r="AX415" s="220"/>
      <c r="AY415" s="220"/>
      <c r="AZ415" s="220"/>
      <c r="BA415" s="220"/>
      <c r="BB415" s="220"/>
      <c r="BC415" s="220"/>
      <c r="BD415" s="220"/>
      <c r="BE415" s="128" t="s">
        <v>15</v>
      </c>
      <c r="BF415" s="129"/>
      <c r="BG415" s="74"/>
      <c r="BH415" s="75"/>
      <c r="BI415" s="75"/>
      <c r="BJ415" s="75"/>
      <c r="BK415" s="75"/>
      <c r="BL415" s="75"/>
      <c r="BM415" s="75"/>
      <c r="BN415" s="75"/>
      <c r="BO415" s="75"/>
      <c r="BP415" s="75"/>
      <c r="BQ415" s="75"/>
      <c r="BR415" s="75"/>
      <c r="BS415" s="75"/>
      <c r="BT415" s="75"/>
      <c r="BU415" s="75"/>
      <c r="BV415" s="75"/>
      <c r="BW415" s="75"/>
      <c r="BX415" s="75"/>
      <c r="BY415" s="76"/>
    </row>
    <row r="416" spans="2:77" ht="3.95" customHeight="1">
      <c r="B416" s="294"/>
      <c r="C416" s="295"/>
      <c r="D416" s="296"/>
      <c r="E416" s="253"/>
      <c r="F416" s="254"/>
      <c r="G416" s="254"/>
      <c r="H416" s="257"/>
      <c r="I416" s="259"/>
      <c r="J416" s="260"/>
      <c r="K416" s="260"/>
      <c r="L416" s="90"/>
      <c r="M416" s="218"/>
      <c r="N416" s="264"/>
      <c r="O416" s="210"/>
      <c r="P416" s="210"/>
      <c r="Q416" s="210"/>
      <c r="R416" s="210"/>
      <c r="S416" s="210"/>
      <c r="T416" s="210"/>
      <c r="U416" s="90"/>
      <c r="V416" s="90"/>
      <c r="W416" s="209"/>
      <c r="X416" s="210"/>
      <c r="Y416" s="210"/>
      <c r="Z416" s="210"/>
      <c r="AA416" s="210"/>
      <c r="AB416" s="210"/>
      <c r="AC416" s="210"/>
      <c r="AD416" s="90"/>
      <c r="AE416" s="211"/>
      <c r="AF416" s="214"/>
      <c r="AG416" s="310"/>
      <c r="AH416" s="310"/>
      <c r="AI416" s="310"/>
      <c r="AJ416" s="310"/>
      <c r="AK416" s="310"/>
      <c r="AL416" s="310"/>
      <c r="AM416" s="215"/>
      <c r="AN416" s="215"/>
      <c r="AO416" s="90"/>
      <c r="AP416" s="218"/>
      <c r="AQ416" s="221"/>
      <c r="AR416" s="222"/>
      <c r="AS416" s="222"/>
      <c r="AT416" s="222"/>
      <c r="AU416" s="222"/>
      <c r="AV416" s="222"/>
      <c r="AW416" s="222"/>
      <c r="AX416" s="222"/>
      <c r="AY416" s="222"/>
      <c r="AZ416" s="222"/>
      <c r="BA416" s="222"/>
      <c r="BB416" s="222"/>
      <c r="BC416" s="222"/>
      <c r="BD416" s="222"/>
      <c r="BE416" s="130"/>
      <c r="BF416" s="131"/>
      <c r="BG416" s="74"/>
      <c r="BH416" s="75"/>
      <c r="BI416" s="75"/>
      <c r="BJ416" s="75"/>
      <c r="BK416" s="75"/>
      <c r="BL416" s="75"/>
      <c r="BM416" s="75"/>
      <c r="BN416" s="75"/>
      <c r="BO416" s="75"/>
      <c r="BP416" s="75"/>
      <c r="BQ416" s="75"/>
      <c r="BR416" s="75"/>
      <c r="BS416" s="75"/>
      <c r="BT416" s="75"/>
      <c r="BU416" s="75"/>
      <c r="BV416" s="75"/>
      <c r="BW416" s="75"/>
      <c r="BX416" s="75"/>
      <c r="BY416" s="76"/>
    </row>
    <row r="417" spans="2:77" ht="3.95" customHeight="1">
      <c r="B417" s="294"/>
      <c r="C417" s="295"/>
      <c r="D417" s="296"/>
      <c r="E417" s="253"/>
      <c r="F417" s="254"/>
      <c r="G417" s="254"/>
      <c r="H417" s="257"/>
      <c r="I417" s="259"/>
      <c r="J417" s="260"/>
      <c r="K417" s="260"/>
      <c r="L417" s="90"/>
      <c r="M417" s="218"/>
      <c r="N417" s="264"/>
      <c r="O417" s="210"/>
      <c r="P417" s="210"/>
      <c r="Q417" s="210"/>
      <c r="R417" s="210"/>
      <c r="S417" s="210"/>
      <c r="T417" s="210"/>
      <c r="U417" s="90"/>
      <c r="V417" s="90"/>
      <c r="W417" s="209"/>
      <c r="X417" s="210"/>
      <c r="Y417" s="210"/>
      <c r="Z417" s="210"/>
      <c r="AA417" s="210"/>
      <c r="AB417" s="210"/>
      <c r="AC417" s="210"/>
      <c r="AD417" s="90"/>
      <c r="AE417" s="211"/>
      <c r="AF417" s="214"/>
      <c r="AG417" s="310"/>
      <c r="AH417" s="310"/>
      <c r="AI417" s="310"/>
      <c r="AJ417" s="310"/>
      <c r="AK417" s="310"/>
      <c r="AL417" s="310"/>
      <c r="AM417" s="215"/>
      <c r="AN417" s="215"/>
      <c r="AO417" s="90"/>
      <c r="AP417" s="218"/>
      <c r="AQ417" s="221"/>
      <c r="AR417" s="222"/>
      <c r="AS417" s="222"/>
      <c r="AT417" s="222"/>
      <c r="AU417" s="222"/>
      <c r="AV417" s="222"/>
      <c r="AW417" s="222"/>
      <c r="AX417" s="222"/>
      <c r="AY417" s="222"/>
      <c r="AZ417" s="222"/>
      <c r="BA417" s="222"/>
      <c r="BB417" s="222"/>
      <c r="BC417" s="222"/>
      <c r="BD417" s="222"/>
      <c r="BE417" s="130"/>
      <c r="BF417" s="131"/>
      <c r="BG417" s="74"/>
      <c r="BH417" s="75"/>
      <c r="BI417" s="75"/>
      <c r="BJ417" s="75"/>
      <c r="BK417" s="75"/>
      <c r="BL417" s="75"/>
      <c r="BM417" s="75"/>
      <c r="BN417" s="75"/>
      <c r="BO417" s="75"/>
      <c r="BP417" s="75"/>
      <c r="BQ417" s="75"/>
      <c r="BR417" s="75"/>
      <c r="BS417" s="75"/>
      <c r="BT417" s="75"/>
      <c r="BU417" s="75"/>
      <c r="BV417" s="75"/>
      <c r="BW417" s="75"/>
      <c r="BX417" s="75"/>
      <c r="BY417" s="76"/>
    </row>
    <row r="418" spans="2:77" ht="3.95" customHeight="1">
      <c r="B418" s="294"/>
      <c r="C418" s="295"/>
      <c r="D418" s="296"/>
      <c r="E418" s="253"/>
      <c r="F418" s="254"/>
      <c r="G418" s="254"/>
      <c r="H418" s="257"/>
      <c r="I418" s="259"/>
      <c r="J418" s="260"/>
      <c r="K418" s="260"/>
      <c r="L418" s="90"/>
      <c r="M418" s="218"/>
      <c r="N418" s="264"/>
      <c r="O418" s="210"/>
      <c r="P418" s="210"/>
      <c r="Q418" s="210"/>
      <c r="R418" s="210"/>
      <c r="S418" s="210"/>
      <c r="T418" s="210"/>
      <c r="U418" s="90"/>
      <c r="V418" s="90"/>
      <c r="W418" s="209"/>
      <c r="X418" s="210"/>
      <c r="Y418" s="210"/>
      <c r="Z418" s="210"/>
      <c r="AA418" s="210"/>
      <c r="AB418" s="210"/>
      <c r="AC418" s="210"/>
      <c r="AD418" s="90"/>
      <c r="AE418" s="211"/>
      <c r="AF418" s="214"/>
      <c r="AG418" s="310"/>
      <c r="AH418" s="310"/>
      <c r="AI418" s="310"/>
      <c r="AJ418" s="310"/>
      <c r="AK418" s="310"/>
      <c r="AL418" s="310"/>
      <c r="AM418" s="215"/>
      <c r="AN418" s="215"/>
      <c r="AO418" s="90"/>
      <c r="AP418" s="218"/>
      <c r="AQ418" s="221"/>
      <c r="AR418" s="222"/>
      <c r="AS418" s="222"/>
      <c r="AT418" s="222"/>
      <c r="AU418" s="222"/>
      <c r="AV418" s="222"/>
      <c r="AW418" s="222"/>
      <c r="AX418" s="222"/>
      <c r="AY418" s="222"/>
      <c r="AZ418" s="222"/>
      <c r="BA418" s="222"/>
      <c r="BB418" s="222"/>
      <c r="BC418" s="222"/>
      <c r="BD418" s="222"/>
      <c r="BE418" s="130"/>
      <c r="BF418" s="131"/>
      <c r="BG418" s="64"/>
      <c r="BH418" s="64"/>
      <c r="BI418" s="64"/>
      <c r="BJ418" s="64"/>
      <c r="BK418" s="64"/>
      <c r="BL418" s="64"/>
      <c r="BM418" s="64"/>
      <c r="BN418" s="64"/>
      <c r="BO418" s="64"/>
      <c r="BP418" s="64"/>
      <c r="BQ418" s="64"/>
      <c r="BR418" s="64"/>
      <c r="BS418" s="64"/>
      <c r="BT418" s="64"/>
      <c r="BU418" s="64"/>
      <c r="BV418" s="64"/>
      <c r="BW418" s="64"/>
      <c r="BX418" s="64"/>
      <c r="BY418" s="65"/>
    </row>
    <row r="419" spans="2:77" ht="3.95" customHeight="1" thickBot="1">
      <c r="B419" s="294"/>
      <c r="C419" s="295"/>
      <c r="D419" s="296"/>
      <c r="E419" s="253"/>
      <c r="F419" s="254"/>
      <c r="G419" s="254"/>
      <c r="H419" s="257"/>
      <c r="I419" s="259"/>
      <c r="J419" s="260"/>
      <c r="K419" s="260"/>
      <c r="L419" s="90"/>
      <c r="M419" s="218"/>
      <c r="N419" s="264"/>
      <c r="O419" s="210"/>
      <c r="P419" s="210"/>
      <c r="Q419" s="210"/>
      <c r="R419" s="210"/>
      <c r="S419" s="210"/>
      <c r="T419" s="210"/>
      <c r="U419" s="90"/>
      <c r="V419" s="90"/>
      <c r="W419" s="209"/>
      <c r="X419" s="210"/>
      <c r="Y419" s="210"/>
      <c r="Z419" s="210"/>
      <c r="AA419" s="210"/>
      <c r="AB419" s="210"/>
      <c r="AC419" s="210"/>
      <c r="AD419" s="90"/>
      <c r="AE419" s="211"/>
      <c r="AF419" s="216"/>
      <c r="AG419" s="217"/>
      <c r="AH419" s="217"/>
      <c r="AI419" s="217"/>
      <c r="AJ419" s="217"/>
      <c r="AK419" s="217"/>
      <c r="AL419" s="217"/>
      <c r="AM419" s="217"/>
      <c r="AN419" s="217"/>
      <c r="AO419" s="90"/>
      <c r="AP419" s="218"/>
      <c r="AQ419" s="221"/>
      <c r="AR419" s="222"/>
      <c r="AS419" s="222"/>
      <c r="AT419" s="222"/>
      <c r="AU419" s="222"/>
      <c r="AV419" s="222"/>
      <c r="AW419" s="222"/>
      <c r="AX419" s="222"/>
      <c r="AY419" s="222"/>
      <c r="AZ419" s="222"/>
      <c r="BA419" s="222"/>
      <c r="BB419" s="222"/>
      <c r="BC419" s="222"/>
      <c r="BD419" s="222"/>
      <c r="BE419" s="130"/>
      <c r="BF419" s="131"/>
      <c r="BG419" s="68" t="s">
        <v>63</v>
      </c>
      <c r="BH419" s="68"/>
      <c r="BI419" s="68"/>
      <c r="BJ419" s="68"/>
      <c r="BK419" s="68"/>
      <c r="BL419" s="68"/>
      <c r="BM419" s="70" t="str">
        <f>BM203&amp;""</f>
        <v/>
      </c>
      <c r="BN419" s="70"/>
      <c r="BO419" s="70"/>
      <c r="BP419" s="70"/>
      <c r="BQ419" s="70"/>
      <c r="BR419" s="70"/>
      <c r="BS419" s="70"/>
      <c r="BT419" s="70"/>
      <c r="BU419" s="70"/>
      <c r="BV419" s="70"/>
      <c r="BW419" s="70"/>
      <c r="BX419" s="70"/>
      <c r="BY419" s="71"/>
    </row>
    <row r="420" spans="2:77" ht="3.95" customHeight="1">
      <c r="B420" s="294"/>
      <c r="C420" s="295"/>
      <c r="D420" s="296"/>
      <c r="E420" s="253" t="str">
        <f>IF(E204="","",E204)</f>
        <v/>
      </c>
      <c r="F420" s="254"/>
      <c r="G420" s="254"/>
      <c r="H420" s="257" t="s">
        <v>8</v>
      </c>
      <c r="I420" s="259" t="str">
        <f>IF(I204="","",I204)</f>
        <v/>
      </c>
      <c r="J420" s="260"/>
      <c r="K420" s="260"/>
      <c r="L420" s="90" t="s">
        <v>14</v>
      </c>
      <c r="M420" s="218"/>
      <c r="N420" s="264" t="str">
        <f>IF(N204="","",N204)</f>
        <v/>
      </c>
      <c r="O420" s="210"/>
      <c r="P420" s="210"/>
      <c r="Q420" s="210"/>
      <c r="R420" s="210"/>
      <c r="S420" s="210"/>
      <c r="T420" s="210"/>
      <c r="U420" s="90" t="s">
        <v>15</v>
      </c>
      <c r="V420" s="90"/>
      <c r="W420" s="209" t="str">
        <f>IF(W204="","",W204)</f>
        <v/>
      </c>
      <c r="X420" s="210"/>
      <c r="Y420" s="210"/>
      <c r="Z420" s="210"/>
      <c r="AA420" s="210"/>
      <c r="AB420" s="210"/>
      <c r="AC420" s="210"/>
      <c r="AD420" s="90" t="s">
        <v>15</v>
      </c>
      <c r="AE420" s="211"/>
      <c r="AF420" s="212">
        <f>IF(AF204="","",AF204)</f>
        <v>0</v>
      </c>
      <c r="AG420" s="213"/>
      <c r="AH420" s="213"/>
      <c r="AI420" s="213"/>
      <c r="AJ420" s="213"/>
      <c r="AK420" s="213"/>
      <c r="AL420" s="213"/>
      <c r="AM420" s="213"/>
      <c r="AN420" s="213"/>
      <c r="AO420" s="90" t="s">
        <v>15</v>
      </c>
      <c r="AP420" s="218"/>
      <c r="AQ420" s="223" t="str">
        <f>IF(AQ204="","",AQ204)</f>
        <v/>
      </c>
      <c r="AR420" s="224"/>
      <c r="AS420" s="224"/>
      <c r="AT420" s="224"/>
      <c r="AU420" s="224"/>
      <c r="AV420" s="224"/>
      <c r="AW420" s="90" t="s">
        <v>15</v>
      </c>
      <c r="AX420" s="90"/>
      <c r="AY420" s="311" t="str">
        <f>IF(AY204="","",AY204)</f>
        <v/>
      </c>
      <c r="AZ420" s="312"/>
      <c r="BA420" s="312"/>
      <c r="BB420" s="312"/>
      <c r="BC420" s="312"/>
      <c r="BD420" s="312"/>
      <c r="BE420" s="251" t="s">
        <v>37</v>
      </c>
      <c r="BF420" s="252"/>
      <c r="BG420" s="68"/>
      <c r="BH420" s="68"/>
      <c r="BI420" s="68"/>
      <c r="BJ420" s="68"/>
      <c r="BK420" s="68"/>
      <c r="BL420" s="68"/>
      <c r="BM420" s="70"/>
      <c r="BN420" s="70"/>
      <c r="BO420" s="70"/>
      <c r="BP420" s="70"/>
      <c r="BQ420" s="70"/>
      <c r="BR420" s="70"/>
      <c r="BS420" s="70"/>
      <c r="BT420" s="70"/>
      <c r="BU420" s="70"/>
      <c r="BV420" s="70"/>
      <c r="BW420" s="70"/>
      <c r="BX420" s="70"/>
      <c r="BY420" s="71"/>
    </row>
    <row r="421" spans="2:77" ht="3.95" customHeight="1">
      <c r="B421" s="294"/>
      <c r="C421" s="295"/>
      <c r="D421" s="296"/>
      <c r="E421" s="253"/>
      <c r="F421" s="254"/>
      <c r="G421" s="254"/>
      <c r="H421" s="257"/>
      <c r="I421" s="259"/>
      <c r="J421" s="260"/>
      <c r="K421" s="260"/>
      <c r="L421" s="90"/>
      <c r="M421" s="218"/>
      <c r="N421" s="264"/>
      <c r="O421" s="210"/>
      <c r="P421" s="210"/>
      <c r="Q421" s="210"/>
      <c r="R421" s="210"/>
      <c r="S421" s="210"/>
      <c r="T421" s="210"/>
      <c r="U421" s="90"/>
      <c r="V421" s="90"/>
      <c r="W421" s="209"/>
      <c r="X421" s="210"/>
      <c r="Y421" s="210"/>
      <c r="Z421" s="210"/>
      <c r="AA421" s="210"/>
      <c r="AB421" s="210"/>
      <c r="AC421" s="210"/>
      <c r="AD421" s="90"/>
      <c r="AE421" s="211"/>
      <c r="AF421" s="214"/>
      <c r="AG421" s="215"/>
      <c r="AH421" s="215"/>
      <c r="AI421" s="215"/>
      <c r="AJ421" s="215"/>
      <c r="AK421" s="215"/>
      <c r="AL421" s="215"/>
      <c r="AM421" s="215"/>
      <c r="AN421" s="215"/>
      <c r="AO421" s="90"/>
      <c r="AP421" s="218"/>
      <c r="AQ421" s="225"/>
      <c r="AR421" s="226"/>
      <c r="AS421" s="226"/>
      <c r="AT421" s="226"/>
      <c r="AU421" s="226"/>
      <c r="AV421" s="226"/>
      <c r="AW421" s="90"/>
      <c r="AX421" s="90"/>
      <c r="AY421" s="313"/>
      <c r="AZ421" s="314"/>
      <c r="BA421" s="314"/>
      <c r="BB421" s="314"/>
      <c r="BC421" s="314"/>
      <c r="BD421" s="314"/>
      <c r="BE421" s="130"/>
      <c r="BF421" s="248"/>
      <c r="BG421" s="68"/>
      <c r="BH421" s="68"/>
      <c r="BI421" s="68"/>
      <c r="BJ421" s="68"/>
      <c r="BK421" s="68"/>
      <c r="BL421" s="68"/>
      <c r="BM421" s="70"/>
      <c r="BN421" s="70"/>
      <c r="BO421" s="70"/>
      <c r="BP421" s="70"/>
      <c r="BQ421" s="70"/>
      <c r="BR421" s="70"/>
      <c r="BS421" s="70"/>
      <c r="BT421" s="70"/>
      <c r="BU421" s="70"/>
      <c r="BV421" s="70"/>
      <c r="BW421" s="70"/>
      <c r="BX421" s="70"/>
      <c r="BY421" s="71"/>
    </row>
    <row r="422" spans="2:77" ht="3.95" customHeight="1">
      <c r="B422" s="294"/>
      <c r="C422" s="295"/>
      <c r="D422" s="296"/>
      <c r="E422" s="253"/>
      <c r="F422" s="254"/>
      <c r="G422" s="254"/>
      <c r="H422" s="257"/>
      <c r="I422" s="259"/>
      <c r="J422" s="260"/>
      <c r="K422" s="260"/>
      <c r="L422" s="90"/>
      <c r="M422" s="218"/>
      <c r="N422" s="264"/>
      <c r="O422" s="210"/>
      <c r="P422" s="210"/>
      <c r="Q422" s="210"/>
      <c r="R422" s="210"/>
      <c r="S422" s="210"/>
      <c r="T422" s="210"/>
      <c r="U422" s="90"/>
      <c r="V422" s="90"/>
      <c r="W422" s="209"/>
      <c r="X422" s="210"/>
      <c r="Y422" s="210"/>
      <c r="Z422" s="210"/>
      <c r="AA422" s="210"/>
      <c r="AB422" s="210"/>
      <c r="AC422" s="210"/>
      <c r="AD422" s="90"/>
      <c r="AE422" s="211"/>
      <c r="AF422" s="214"/>
      <c r="AG422" s="215"/>
      <c r="AH422" s="215"/>
      <c r="AI422" s="215"/>
      <c r="AJ422" s="215"/>
      <c r="AK422" s="215"/>
      <c r="AL422" s="215"/>
      <c r="AM422" s="215"/>
      <c r="AN422" s="215"/>
      <c r="AO422" s="90"/>
      <c r="AP422" s="218"/>
      <c r="AQ422" s="225"/>
      <c r="AR422" s="226"/>
      <c r="AS422" s="226"/>
      <c r="AT422" s="226"/>
      <c r="AU422" s="226"/>
      <c r="AV422" s="226"/>
      <c r="AW422" s="90"/>
      <c r="AX422" s="90"/>
      <c r="AY422" s="313"/>
      <c r="AZ422" s="314"/>
      <c r="BA422" s="314"/>
      <c r="BB422" s="314"/>
      <c r="BC422" s="314"/>
      <c r="BD422" s="314"/>
      <c r="BE422" s="130"/>
      <c r="BF422" s="248"/>
      <c r="BG422" s="68"/>
      <c r="BH422" s="68"/>
      <c r="BI422" s="68"/>
      <c r="BJ422" s="68"/>
      <c r="BK422" s="68"/>
      <c r="BL422" s="68"/>
      <c r="BM422" s="70"/>
      <c r="BN422" s="70"/>
      <c r="BO422" s="70"/>
      <c r="BP422" s="70"/>
      <c r="BQ422" s="70"/>
      <c r="BR422" s="70"/>
      <c r="BS422" s="70"/>
      <c r="BT422" s="70"/>
      <c r="BU422" s="70"/>
      <c r="BV422" s="70"/>
      <c r="BW422" s="70"/>
      <c r="BX422" s="70"/>
      <c r="BY422" s="71"/>
    </row>
    <row r="423" spans="2:77" ht="3.95" customHeight="1">
      <c r="B423" s="294"/>
      <c r="C423" s="295"/>
      <c r="D423" s="296"/>
      <c r="E423" s="253"/>
      <c r="F423" s="254"/>
      <c r="G423" s="254"/>
      <c r="H423" s="257"/>
      <c r="I423" s="259"/>
      <c r="J423" s="260"/>
      <c r="K423" s="260"/>
      <c r="L423" s="90"/>
      <c r="M423" s="218"/>
      <c r="N423" s="264"/>
      <c r="O423" s="210"/>
      <c r="P423" s="210"/>
      <c r="Q423" s="210"/>
      <c r="R423" s="210"/>
      <c r="S423" s="210"/>
      <c r="T423" s="210"/>
      <c r="U423" s="90"/>
      <c r="V423" s="90"/>
      <c r="W423" s="209"/>
      <c r="X423" s="210"/>
      <c r="Y423" s="210"/>
      <c r="Z423" s="210"/>
      <c r="AA423" s="210"/>
      <c r="AB423" s="210"/>
      <c r="AC423" s="210"/>
      <c r="AD423" s="90"/>
      <c r="AE423" s="211"/>
      <c r="AF423" s="214"/>
      <c r="AG423" s="215"/>
      <c r="AH423" s="215"/>
      <c r="AI423" s="215"/>
      <c r="AJ423" s="215"/>
      <c r="AK423" s="215"/>
      <c r="AL423" s="215"/>
      <c r="AM423" s="215"/>
      <c r="AN423" s="215"/>
      <c r="AO423" s="90"/>
      <c r="AP423" s="218"/>
      <c r="AQ423" s="225"/>
      <c r="AR423" s="226"/>
      <c r="AS423" s="226"/>
      <c r="AT423" s="226"/>
      <c r="AU423" s="226"/>
      <c r="AV423" s="226"/>
      <c r="AW423" s="90"/>
      <c r="AX423" s="90"/>
      <c r="AY423" s="313"/>
      <c r="AZ423" s="314"/>
      <c r="BA423" s="314"/>
      <c r="BB423" s="314"/>
      <c r="BC423" s="314"/>
      <c r="BD423" s="314"/>
      <c r="BE423" s="130"/>
      <c r="BF423" s="248"/>
      <c r="BG423" s="64"/>
      <c r="BH423" s="64"/>
      <c r="BI423" s="64"/>
      <c r="BJ423" s="64"/>
      <c r="BK423" s="64"/>
      <c r="BL423" s="64"/>
      <c r="BM423" s="64"/>
      <c r="BN423" s="64"/>
      <c r="BO423" s="64"/>
      <c r="BP423" s="64"/>
      <c r="BQ423" s="64"/>
      <c r="BR423" s="64"/>
      <c r="BS423" s="64"/>
      <c r="BT423" s="64"/>
      <c r="BU423" s="64"/>
      <c r="BV423" s="64"/>
      <c r="BW423" s="64"/>
      <c r="BX423" s="64"/>
      <c r="BY423" s="65"/>
    </row>
    <row r="424" spans="2:77" ht="3.95" customHeight="1">
      <c r="B424" s="294"/>
      <c r="C424" s="295"/>
      <c r="D424" s="296"/>
      <c r="E424" s="253"/>
      <c r="F424" s="254"/>
      <c r="G424" s="254"/>
      <c r="H424" s="257"/>
      <c r="I424" s="259"/>
      <c r="J424" s="260"/>
      <c r="K424" s="260"/>
      <c r="L424" s="90"/>
      <c r="M424" s="218"/>
      <c r="N424" s="264"/>
      <c r="O424" s="210"/>
      <c r="P424" s="210"/>
      <c r="Q424" s="210"/>
      <c r="R424" s="210"/>
      <c r="S424" s="210"/>
      <c r="T424" s="210"/>
      <c r="U424" s="90"/>
      <c r="V424" s="90"/>
      <c r="W424" s="209"/>
      <c r="X424" s="210"/>
      <c r="Y424" s="210"/>
      <c r="Z424" s="210"/>
      <c r="AA424" s="210"/>
      <c r="AB424" s="210"/>
      <c r="AC424" s="210"/>
      <c r="AD424" s="90"/>
      <c r="AE424" s="211"/>
      <c r="AF424" s="216"/>
      <c r="AG424" s="217"/>
      <c r="AH424" s="217"/>
      <c r="AI424" s="217"/>
      <c r="AJ424" s="217"/>
      <c r="AK424" s="217"/>
      <c r="AL424" s="217"/>
      <c r="AM424" s="217"/>
      <c r="AN424" s="217"/>
      <c r="AO424" s="90"/>
      <c r="AP424" s="218"/>
      <c r="AQ424" s="227"/>
      <c r="AR424" s="228"/>
      <c r="AS424" s="228"/>
      <c r="AT424" s="228"/>
      <c r="AU424" s="228"/>
      <c r="AV424" s="228"/>
      <c r="AW424" s="90"/>
      <c r="AX424" s="90"/>
      <c r="AY424" s="315"/>
      <c r="AZ424" s="316"/>
      <c r="BA424" s="316"/>
      <c r="BB424" s="316"/>
      <c r="BC424" s="316"/>
      <c r="BD424" s="316"/>
      <c r="BE424" s="130"/>
      <c r="BF424" s="248"/>
      <c r="BG424" s="64"/>
      <c r="BH424" s="64"/>
      <c r="BI424" s="64"/>
      <c r="BJ424" s="64"/>
      <c r="BK424" s="64"/>
      <c r="BL424" s="64"/>
      <c r="BM424" s="64"/>
      <c r="BN424" s="64"/>
      <c r="BO424" s="64"/>
      <c r="BP424" s="64"/>
      <c r="BQ424" s="64"/>
      <c r="BR424" s="64"/>
      <c r="BS424" s="64"/>
      <c r="BT424" s="64"/>
      <c r="BU424" s="64"/>
      <c r="BV424" s="64"/>
      <c r="BW424" s="64"/>
      <c r="BX424" s="64"/>
      <c r="BY424" s="65"/>
    </row>
    <row r="425" spans="2:77" ht="3.95" customHeight="1">
      <c r="B425" s="294"/>
      <c r="C425" s="295"/>
      <c r="D425" s="296"/>
      <c r="E425" s="253" t="str">
        <f>IF(E209="","",E209)</f>
        <v/>
      </c>
      <c r="F425" s="254"/>
      <c r="G425" s="254"/>
      <c r="H425" s="257" t="s">
        <v>8</v>
      </c>
      <c r="I425" s="259" t="str">
        <f>IF(I209="","",I209)</f>
        <v/>
      </c>
      <c r="J425" s="260"/>
      <c r="K425" s="260"/>
      <c r="L425" s="90" t="s">
        <v>14</v>
      </c>
      <c r="M425" s="218"/>
      <c r="N425" s="264" t="str">
        <f>IF(N209="","",N209)</f>
        <v/>
      </c>
      <c r="O425" s="210"/>
      <c r="P425" s="210"/>
      <c r="Q425" s="210"/>
      <c r="R425" s="210"/>
      <c r="S425" s="210"/>
      <c r="T425" s="210"/>
      <c r="U425" s="90" t="s">
        <v>15</v>
      </c>
      <c r="V425" s="90"/>
      <c r="W425" s="209" t="str">
        <f>IF(W209="","",W209)</f>
        <v/>
      </c>
      <c r="X425" s="210"/>
      <c r="Y425" s="210"/>
      <c r="Z425" s="210"/>
      <c r="AA425" s="210"/>
      <c r="AB425" s="210"/>
      <c r="AC425" s="210"/>
      <c r="AD425" s="90" t="s">
        <v>15</v>
      </c>
      <c r="AE425" s="211"/>
      <c r="AF425" s="212">
        <f>IF(AF209="","",AF209)</f>
        <v>0</v>
      </c>
      <c r="AG425" s="213"/>
      <c r="AH425" s="213"/>
      <c r="AI425" s="213"/>
      <c r="AJ425" s="213"/>
      <c r="AK425" s="213"/>
      <c r="AL425" s="213"/>
      <c r="AM425" s="213"/>
      <c r="AN425" s="213"/>
      <c r="AO425" s="90" t="s">
        <v>15</v>
      </c>
      <c r="AP425" s="218"/>
      <c r="AQ425" s="235" t="str">
        <f>IF(AQ209="","",AQ209)</f>
        <v/>
      </c>
      <c r="AR425" s="236"/>
      <c r="AS425" s="236"/>
      <c r="AT425" s="236"/>
      <c r="AU425" s="236"/>
      <c r="AV425" s="236"/>
      <c r="AW425" s="90" t="s">
        <v>15</v>
      </c>
      <c r="AX425" s="90"/>
      <c r="AY425" s="241" t="str">
        <f>IF(AY209="","",AY209)</f>
        <v/>
      </c>
      <c r="AZ425" s="242"/>
      <c r="BA425" s="242"/>
      <c r="BB425" s="242"/>
      <c r="BC425" s="242"/>
      <c r="BD425" s="242"/>
      <c r="BE425" s="233" t="s">
        <v>37</v>
      </c>
      <c r="BF425" s="247"/>
      <c r="BG425" s="68" t="s">
        <v>47</v>
      </c>
      <c r="BH425" s="68"/>
      <c r="BI425" s="68"/>
      <c r="BJ425" s="68"/>
      <c r="BK425" s="68"/>
      <c r="BL425" s="68"/>
      <c r="BM425" s="70" t="str">
        <f>BM209&amp;""</f>
        <v/>
      </c>
      <c r="BN425" s="70"/>
      <c r="BO425" s="70"/>
      <c r="BP425" s="70"/>
      <c r="BQ425" s="70"/>
      <c r="BR425" s="70"/>
      <c r="BS425" s="70"/>
      <c r="BT425" s="70"/>
      <c r="BU425" s="70"/>
      <c r="BV425" s="70"/>
      <c r="BW425" s="70"/>
      <c r="BX425" s="70"/>
      <c r="BY425" s="71"/>
    </row>
    <row r="426" spans="2:77" ht="3.95" customHeight="1">
      <c r="B426" s="294"/>
      <c r="C426" s="295"/>
      <c r="D426" s="296"/>
      <c r="E426" s="253"/>
      <c r="F426" s="254"/>
      <c r="G426" s="254"/>
      <c r="H426" s="257"/>
      <c r="I426" s="259"/>
      <c r="J426" s="260"/>
      <c r="K426" s="260"/>
      <c r="L426" s="90"/>
      <c r="M426" s="218"/>
      <c r="N426" s="264"/>
      <c r="O426" s="210"/>
      <c r="P426" s="210"/>
      <c r="Q426" s="210"/>
      <c r="R426" s="210"/>
      <c r="S426" s="210"/>
      <c r="T426" s="210"/>
      <c r="U426" s="90"/>
      <c r="V426" s="90"/>
      <c r="W426" s="209"/>
      <c r="X426" s="210"/>
      <c r="Y426" s="210"/>
      <c r="Z426" s="210"/>
      <c r="AA426" s="210"/>
      <c r="AB426" s="210"/>
      <c r="AC426" s="210"/>
      <c r="AD426" s="90"/>
      <c r="AE426" s="211"/>
      <c r="AF426" s="214"/>
      <c r="AG426" s="215"/>
      <c r="AH426" s="215"/>
      <c r="AI426" s="215"/>
      <c r="AJ426" s="215"/>
      <c r="AK426" s="215"/>
      <c r="AL426" s="215"/>
      <c r="AM426" s="215"/>
      <c r="AN426" s="215"/>
      <c r="AO426" s="90"/>
      <c r="AP426" s="218"/>
      <c r="AQ426" s="237"/>
      <c r="AR426" s="238"/>
      <c r="AS426" s="238"/>
      <c r="AT426" s="238"/>
      <c r="AU426" s="238"/>
      <c r="AV426" s="238"/>
      <c r="AW426" s="90"/>
      <c r="AX426" s="90"/>
      <c r="AY426" s="243"/>
      <c r="AZ426" s="244"/>
      <c r="BA426" s="244"/>
      <c r="BB426" s="244"/>
      <c r="BC426" s="244"/>
      <c r="BD426" s="244"/>
      <c r="BE426" s="130"/>
      <c r="BF426" s="248"/>
      <c r="BG426" s="68"/>
      <c r="BH426" s="68"/>
      <c r="BI426" s="68"/>
      <c r="BJ426" s="68"/>
      <c r="BK426" s="68"/>
      <c r="BL426" s="68"/>
      <c r="BM426" s="70"/>
      <c r="BN426" s="70"/>
      <c r="BO426" s="70"/>
      <c r="BP426" s="70"/>
      <c r="BQ426" s="70"/>
      <c r="BR426" s="70"/>
      <c r="BS426" s="70"/>
      <c r="BT426" s="70"/>
      <c r="BU426" s="70"/>
      <c r="BV426" s="70"/>
      <c r="BW426" s="70"/>
      <c r="BX426" s="70"/>
      <c r="BY426" s="71"/>
    </row>
    <row r="427" spans="2:77" ht="3.95" customHeight="1">
      <c r="B427" s="294"/>
      <c r="C427" s="295"/>
      <c r="D427" s="296"/>
      <c r="E427" s="253"/>
      <c r="F427" s="254"/>
      <c r="G427" s="254"/>
      <c r="H427" s="257"/>
      <c r="I427" s="259"/>
      <c r="J427" s="260"/>
      <c r="K427" s="260"/>
      <c r="L427" s="90"/>
      <c r="M427" s="218"/>
      <c r="N427" s="264"/>
      <c r="O427" s="210"/>
      <c r="P427" s="210"/>
      <c r="Q427" s="210"/>
      <c r="R427" s="210"/>
      <c r="S427" s="210"/>
      <c r="T427" s="210"/>
      <c r="U427" s="90"/>
      <c r="V427" s="90"/>
      <c r="W427" s="209"/>
      <c r="X427" s="210"/>
      <c r="Y427" s="210"/>
      <c r="Z427" s="210"/>
      <c r="AA427" s="210"/>
      <c r="AB427" s="210"/>
      <c r="AC427" s="210"/>
      <c r="AD427" s="90"/>
      <c r="AE427" s="211"/>
      <c r="AF427" s="214"/>
      <c r="AG427" s="215"/>
      <c r="AH427" s="215"/>
      <c r="AI427" s="215"/>
      <c r="AJ427" s="215"/>
      <c r="AK427" s="215"/>
      <c r="AL427" s="215"/>
      <c r="AM427" s="215"/>
      <c r="AN427" s="215"/>
      <c r="AO427" s="90"/>
      <c r="AP427" s="218"/>
      <c r="AQ427" s="237"/>
      <c r="AR427" s="238"/>
      <c r="AS427" s="238"/>
      <c r="AT427" s="238"/>
      <c r="AU427" s="238"/>
      <c r="AV427" s="238"/>
      <c r="AW427" s="90"/>
      <c r="AX427" s="90"/>
      <c r="AY427" s="243"/>
      <c r="AZ427" s="244"/>
      <c r="BA427" s="244"/>
      <c r="BB427" s="244"/>
      <c r="BC427" s="244"/>
      <c r="BD427" s="244"/>
      <c r="BE427" s="130"/>
      <c r="BF427" s="248"/>
      <c r="BG427" s="68"/>
      <c r="BH427" s="68"/>
      <c r="BI427" s="68"/>
      <c r="BJ427" s="68"/>
      <c r="BK427" s="68"/>
      <c r="BL427" s="68"/>
      <c r="BM427" s="70"/>
      <c r="BN427" s="70"/>
      <c r="BO427" s="70"/>
      <c r="BP427" s="70"/>
      <c r="BQ427" s="70"/>
      <c r="BR427" s="70"/>
      <c r="BS427" s="70"/>
      <c r="BT427" s="70"/>
      <c r="BU427" s="70"/>
      <c r="BV427" s="70"/>
      <c r="BW427" s="70"/>
      <c r="BX427" s="70"/>
      <c r="BY427" s="71"/>
    </row>
    <row r="428" spans="2:77" ht="3.95" customHeight="1">
      <c r="B428" s="294"/>
      <c r="C428" s="295"/>
      <c r="D428" s="296"/>
      <c r="E428" s="253"/>
      <c r="F428" s="254"/>
      <c r="G428" s="254"/>
      <c r="H428" s="257"/>
      <c r="I428" s="259"/>
      <c r="J428" s="260"/>
      <c r="K428" s="260"/>
      <c r="L428" s="90"/>
      <c r="M428" s="218"/>
      <c r="N428" s="264"/>
      <c r="O428" s="210"/>
      <c r="P428" s="210"/>
      <c r="Q428" s="210"/>
      <c r="R428" s="210"/>
      <c r="S428" s="210"/>
      <c r="T428" s="210"/>
      <c r="U428" s="90"/>
      <c r="V428" s="90"/>
      <c r="W428" s="209"/>
      <c r="X428" s="210"/>
      <c r="Y428" s="210"/>
      <c r="Z428" s="210"/>
      <c r="AA428" s="210"/>
      <c r="AB428" s="210"/>
      <c r="AC428" s="210"/>
      <c r="AD428" s="90"/>
      <c r="AE428" s="211"/>
      <c r="AF428" s="214"/>
      <c r="AG428" s="215"/>
      <c r="AH428" s="215"/>
      <c r="AI428" s="215"/>
      <c r="AJ428" s="215"/>
      <c r="AK428" s="215"/>
      <c r="AL428" s="215"/>
      <c r="AM428" s="215"/>
      <c r="AN428" s="215"/>
      <c r="AO428" s="90"/>
      <c r="AP428" s="218"/>
      <c r="AQ428" s="237"/>
      <c r="AR428" s="238"/>
      <c r="AS428" s="238"/>
      <c r="AT428" s="238"/>
      <c r="AU428" s="238"/>
      <c r="AV428" s="238"/>
      <c r="AW428" s="90"/>
      <c r="AX428" s="90"/>
      <c r="AY428" s="243"/>
      <c r="AZ428" s="244"/>
      <c r="BA428" s="244"/>
      <c r="BB428" s="244"/>
      <c r="BC428" s="244"/>
      <c r="BD428" s="244"/>
      <c r="BE428" s="130"/>
      <c r="BF428" s="248"/>
      <c r="BG428" s="68"/>
      <c r="BH428" s="68"/>
      <c r="BI428" s="68"/>
      <c r="BJ428" s="68"/>
      <c r="BK428" s="68"/>
      <c r="BL428" s="68"/>
      <c r="BM428" s="70"/>
      <c r="BN428" s="70"/>
      <c r="BO428" s="70"/>
      <c r="BP428" s="70"/>
      <c r="BQ428" s="70"/>
      <c r="BR428" s="70"/>
      <c r="BS428" s="70"/>
      <c r="BT428" s="70"/>
      <c r="BU428" s="70"/>
      <c r="BV428" s="70"/>
      <c r="BW428" s="70"/>
      <c r="BX428" s="70"/>
      <c r="BY428" s="71"/>
    </row>
    <row r="429" spans="2:77" ht="3.95" customHeight="1" thickBot="1">
      <c r="B429" s="297"/>
      <c r="C429" s="298"/>
      <c r="D429" s="299"/>
      <c r="E429" s="255"/>
      <c r="F429" s="256"/>
      <c r="G429" s="256"/>
      <c r="H429" s="258"/>
      <c r="I429" s="261"/>
      <c r="J429" s="262"/>
      <c r="K429" s="262"/>
      <c r="L429" s="229"/>
      <c r="M429" s="263"/>
      <c r="N429" s="265"/>
      <c r="O429" s="266"/>
      <c r="P429" s="266"/>
      <c r="Q429" s="266"/>
      <c r="R429" s="266"/>
      <c r="S429" s="266"/>
      <c r="T429" s="266"/>
      <c r="U429" s="229"/>
      <c r="V429" s="229"/>
      <c r="W429" s="267"/>
      <c r="X429" s="266"/>
      <c r="Y429" s="266"/>
      <c r="Z429" s="266"/>
      <c r="AA429" s="266"/>
      <c r="AB429" s="266"/>
      <c r="AC429" s="266"/>
      <c r="AD429" s="229"/>
      <c r="AE429" s="230"/>
      <c r="AF429" s="231"/>
      <c r="AG429" s="232"/>
      <c r="AH429" s="232"/>
      <c r="AI429" s="232"/>
      <c r="AJ429" s="232"/>
      <c r="AK429" s="232"/>
      <c r="AL429" s="232"/>
      <c r="AM429" s="232"/>
      <c r="AN429" s="232"/>
      <c r="AO429" s="233"/>
      <c r="AP429" s="234"/>
      <c r="AQ429" s="239"/>
      <c r="AR429" s="240"/>
      <c r="AS429" s="240"/>
      <c r="AT429" s="240"/>
      <c r="AU429" s="240"/>
      <c r="AV429" s="240"/>
      <c r="AW429" s="233"/>
      <c r="AX429" s="233"/>
      <c r="AY429" s="245"/>
      <c r="AZ429" s="246"/>
      <c r="BA429" s="246"/>
      <c r="BB429" s="246"/>
      <c r="BC429" s="246"/>
      <c r="BD429" s="246"/>
      <c r="BE429" s="249"/>
      <c r="BF429" s="250"/>
      <c r="BG429" s="69"/>
      <c r="BH429" s="69"/>
      <c r="BI429" s="69"/>
      <c r="BJ429" s="69"/>
      <c r="BK429" s="69"/>
      <c r="BL429" s="69"/>
      <c r="BM429" s="72"/>
      <c r="BN429" s="72"/>
      <c r="BO429" s="72"/>
      <c r="BP429" s="72"/>
      <c r="BQ429" s="72"/>
      <c r="BR429" s="72"/>
      <c r="BS429" s="72"/>
      <c r="BT429" s="72"/>
      <c r="BU429" s="72"/>
      <c r="BV429" s="72"/>
      <c r="BW429" s="72"/>
      <c r="BX429" s="72"/>
      <c r="BY429" s="73"/>
    </row>
    <row r="430" spans="2:77" ht="3.95" customHeight="1">
      <c r="B430" s="22"/>
      <c r="C430" s="22"/>
      <c r="D430" s="22"/>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23"/>
      <c r="AP430" s="23"/>
      <c r="AQ430" s="15"/>
      <c r="AR430" s="15"/>
      <c r="AS430" s="15"/>
      <c r="AT430" s="15"/>
      <c r="AU430" s="15"/>
      <c r="AV430" s="15"/>
      <c r="AW430" s="23"/>
      <c r="AX430" s="23"/>
      <c r="AY430" s="15"/>
      <c r="AZ430" s="15"/>
      <c r="BA430" s="15"/>
      <c r="BB430" s="15"/>
      <c r="BC430" s="15"/>
      <c r="BD430" s="15"/>
      <c r="BE430" s="15"/>
      <c r="BF430" s="15"/>
      <c r="BG430" s="15"/>
      <c r="BH430" s="15"/>
      <c r="BI430" s="15"/>
      <c r="BJ430" s="15"/>
      <c r="BK430" s="15"/>
      <c r="BL430" s="15"/>
      <c r="BM430" s="15"/>
      <c r="BN430" s="15"/>
      <c r="BO430" s="15"/>
      <c r="BP430" s="15"/>
      <c r="BQ430" s="15"/>
      <c r="BR430" s="15"/>
      <c r="BS430" s="15"/>
      <c r="BT430" s="15"/>
      <c r="BU430" s="15"/>
      <c r="BV430" s="15"/>
      <c r="BW430" s="15"/>
      <c r="BX430" s="24"/>
      <c r="BY430" s="24"/>
    </row>
    <row r="431" spans="2:77">
      <c r="B431" s="91"/>
      <c r="C431" s="91"/>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c r="AH431" s="91"/>
      <c r="AI431" s="91"/>
      <c r="AJ431" s="91"/>
      <c r="AK431" s="91"/>
      <c r="AL431" s="91"/>
      <c r="AM431" s="91"/>
      <c r="AN431" s="91"/>
      <c r="AO431" s="91"/>
      <c r="AP431" s="91"/>
      <c r="AQ431" s="91"/>
      <c r="AR431" s="91"/>
      <c r="AS431" s="91"/>
      <c r="AT431" s="91"/>
      <c r="AU431" s="91"/>
      <c r="AV431" s="91"/>
      <c r="AW431" s="91"/>
      <c r="AX431" s="91"/>
      <c r="AY431" s="91"/>
      <c r="AZ431" s="91"/>
      <c r="BA431" s="91"/>
      <c r="BB431" s="91"/>
      <c r="BC431" s="91"/>
      <c r="BD431" s="91"/>
      <c r="BE431" s="91"/>
      <c r="BF431" s="91"/>
      <c r="BG431" s="91"/>
      <c r="BH431" s="91"/>
      <c r="BI431" s="91"/>
      <c r="BJ431" s="91"/>
      <c r="BK431" s="91"/>
      <c r="BL431" s="91"/>
      <c r="BM431" s="91"/>
      <c r="BN431" s="91"/>
      <c r="BO431" s="91"/>
      <c r="BP431" s="91"/>
      <c r="BQ431" s="91"/>
      <c r="BR431" s="91"/>
      <c r="BS431" s="91"/>
      <c r="BT431" s="91"/>
      <c r="BU431" s="91"/>
      <c r="BV431" s="91"/>
      <c r="BW431" s="91"/>
      <c r="BX431" s="91"/>
      <c r="BY431" s="91"/>
    </row>
    <row r="432" spans="2:77" ht="27" customHeight="1">
      <c r="B432" s="208"/>
      <c r="C432" s="208"/>
      <c r="D432" s="208"/>
      <c r="E432" s="208"/>
      <c r="F432" s="208"/>
      <c r="G432" s="208"/>
      <c r="H432" s="208"/>
      <c r="I432" s="208"/>
      <c r="J432" s="208"/>
      <c r="K432" s="208"/>
      <c r="L432" s="208"/>
      <c r="M432" s="208"/>
      <c r="N432" s="208"/>
      <c r="O432" s="208"/>
      <c r="P432" s="208"/>
      <c r="Q432" s="208"/>
      <c r="R432" s="208"/>
      <c r="S432" s="208"/>
      <c r="T432" s="208"/>
      <c r="U432" s="208"/>
      <c r="V432" s="208"/>
      <c r="W432" s="208"/>
      <c r="X432" s="208"/>
      <c r="Y432" s="208"/>
      <c r="Z432" s="208"/>
      <c r="AA432" s="208"/>
      <c r="AB432" s="208"/>
      <c r="AC432" s="208"/>
      <c r="AD432" s="208"/>
      <c r="AE432" s="208"/>
      <c r="AF432" s="208"/>
      <c r="AG432" s="208"/>
      <c r="AH432" s="208"/>
      <c r="AI432" s="208"/>
      <c r="AJ432" s="208"/>
      <c r="AK432" s="208"/>
      <c r="AL432" s="208"/>
      <c r="AM432" s="208"/>
      <c r="AN432" s="208"/>
      <c r="AO432" s="208"/>
      <c r="AP432" s="208"/>
      <c r="AQ432" s="208"/>
      <c r="AR432" s="208"/>
      <c r="AS432" s="208"/>
      <c r="AT432" s="208"/>
      <c r="AU432" s="208"/>
      <c r="AV432" s="208"/>
      <c r="AW432" s="208"/>
      <c r="AX432" s="208"/>
      <c r="AY432" s="208"/>
      <c r="AZ432" s="208"/>
      <c r="BA432" s="208"/>
      <c r="BB432" s="208"/>
      <c r="BC432" s="208"/>
      <c r="BD432" s="208"/>
      <c r="BE432" s="208"/>
      <c r="BF432" s="208"/>
      <c r="BG432" s="208"/>
      <c r="BH432" s="208"/>
      <c r="BI432" s="208"/>
      <c r="BJ432" s="208"/>
      <c r="BK432" s="208"/>
      <c r="BL432" s="208"/>
      <c r="BM432" s="208"/>
      <c r="BN432" s="208"/>
      <c r="BO432" s="208"/>
      <c r="BP432" s="208"/>
      <c r="BQ432" s="208"/>
      <c r="BR432" s="208"/>
      <c r="BS432" s="208"/>
      <c r="BT432" s="208"/>
      <c r="BU432" s="208"/>
      <c r="BV432" s="208"/>
      <c r="BW432" s="208"/>
      <c r="BX432" s="208"/>
      <c r="BY432" s="208"/>
    </row>
    <row r="433" spans="2:77" ht="23.25" customHeight="1">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7"/>
      <c r="BC433" s="67"/>
      <c r="BD433" s="67"/>
      <c r="BE433" s="67"/>
      <c r="BF433" s="67"/>
      <c r="BG433" s="67"/>
      <c r="BH433" s="67"/>
      <c r="BI433" s="67"/>
      <c r="BJ433" s="67"/>
      <c r="BK433" s="67"/>
      <c r="BL433" s="67"/>
      <c r="BM433" s="67"/>
      <c r="BN433" s="67"/>
      <c r="BO433" s="67"/>
      <c r="BP433" s="67"/>
      <c r="BQ433" s="67"/>
      <c r="BR433" s="67"/>
      <c r="BS433" s="67"/>
      <c r="BT433" s="67"/>
      <c r="BU433" s="67"/>
      <c r="BV433" s="67"/>
      <c r="BW433" s="67"/>
      <c r="BX433" s="24"/>
      <c r="BY433" s="24"/>
    </row>
    <row r="434" spans="2:77" ht="23.25" customHeight="1">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59"/>
      <c r="AM434" s="59"/>
      <c r="AN434" s="59"/>
      <c r="AO434" s="59"/>
      <c r="AP434" s="59"/>
      <c r="AQ434" s="59"/>
      <c r="AR434" s="59"/>
      <c r="AS434" s="59"/>
      <c r="AT434" s="59"/>
      <c r="AU434" s="59"/>
      <c r="AV434" s="59"/>
      <c r="AW434" s="59"/>
      <c r="AX434" s="59"/>
      <c r="AY434" s="59"/>
      <c r="AZ434" s="59"/>
      <c r="BA434" s="59"/>
      <c r="BB434" s="59"/>
      <c r="BC434" s="59"/>
      <c r="BD434" s="59"/>
      <c r="BE434" s="59"/>
      <c r="BF434" s="59"/>
      <c r="BG434" s="59"/>
      <c r="BH434" s="59"/>
      <c r="BI434" s="59"/>
      <c r="BJ434" s="59"/>
      <c r="BK434" s="59"/>
      <c r="BL434" s="59"/>
      <c r="BM434" s="59"/>
      <c r="BN434" s="59"/>
      <c r="BO434" s="59"/>
      <c r="BP434" s="59"/>
      <c r="BQ434" s="59"/>
      <c r="BR434" s="59"/>
      <c r="BS434" s="59"/>
      <c r="BT434" s="59"/>
      <c r="BU434" s="59"/>
      <c r="BV434" s="59"/>
      <c r="BW434" s="59"/>
      <c r="BX434" s="24"/>
      <c r="BY434" s="24"/>
    </row>
    <row r="435" spans="2:77" ht="23.25" customHeight="1">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c r="AF435" s="59"/>
      <c r="AG435" s="59"/>
      <c r="AH435" s="59"/>
      <c r="AI435" s="59"/>
      <c r="AJ435" s="59"/>
      <c r="AK435" s="59"/>
      <c r="AL435" s="59"/>
      <c r="AM435" s="59"/>
      <c r="AN435" s="59"/>
      <c r="AO435" s="59"/>
      <c r="AP435" s="59"/>
      <c r="AQ435" s="59"/>
      <c r="AR435" s="59"/>
      <c r="AS435" s="59"/>
      <c r="AT435" s="59"/>
      <c r="AU435" s="59"/>
      <c r="AV435" s="59"/>
      <c r="AW435" s="67" t="s">
        <v>68</v>
      </c>
      <c r="AX435" s="67"/>
      <c r="AY435" s="67"/>
      <c r="AZ435" s="67"/>
      <c r="BA435" s="67"/>
      <c r="BB435" s="67"/>
      <c r="BC435" s="67"/>
      <c r="BD435" s="67"/>
      <c r="BE435" s="67"/>
      <c r="BF435" s="67"/>
      <c r="BG435" s="67"/>
      <c r="BH435" s="67"/>
      <c r="BI435" s="67"/>
      <c r="BJ435" s="67"/>
      <c r="BK435" s="67"/>
      <c r="BL435" s="67"/>
      <c r="BM435" s="67"/>
      <c r="BN435" s="67"/>
      <c r="BO435" s="67"/>
      <c r="BP435" s="67"/>
      <c r="BQ435" s="67"/>
      <c r="BR435" s="67"/>
      <c r="BS435" s="67"/>
      <c r="BT435" s="67"/>
      <c r="BU435" s="67"/>
      <c r="BV435" s="67"/>
      <c r="BW435" s="67"/>
      <c r="BX435" s="67"/>
      <c r="BY435" s="67"/>
    </row>
  </sheetData>
  <sheetProtection password="8A49" sheet="1" objects="1" scenarios="1" formatCells="0" selectLockedCells="1"/>
  <mergeCells count="943">
    <mergeCell ref="BG71:BY82"/>
    <mergeCell ref="AU56:BY65"/>
    <mergeCell ref="V16:AC21"/>
    <mergeCell ref="AD16:AR21"/>
    <mergeCell ref="AU233:AU235"/>
    <mergeCell ref="AV233:BL237"/>
    <mergeCell ref="BV255:BY257"/>
    <mergeCell ref="BV251:BY254"/>
    <mergeCell ref="BV42:BY45"/>
    <mergeCell ref="BV46:BY51"/>
    <mergeCell ref="BG183:BL187"/>
    <mergeCell ref="BG198:BY201"/>
    <mergeCell ref="BE218:BY219"/>
    <mergeCell ref="BE116:BF120"/>
    <mergeCell ref="BE131:BF135"/>
    <mergeCell ref="BF136:BF141"/>
    <mergeCell ref="AY209:BD213"/>
    <mergeCell ref="AW209:AX213"/>
    <mergeCell ref="AY183:BD187"/>
    <mergeCell ref="BE183:BF187"/>
    <mergeCell ref="BE204:BF208"/>
    <mergeCell ref="BM177:BY180"/>
    <mergeCell ref="AY178:BD182"/>
    <mergeCell ref="BG209:BL213"/>
    <mergeCell ref="BG68:BY70"/>
    <mergeCell ref="AQ95:BD99"/>
    <mergeCell ref="AQ142:AU146"/>
    <mergeCell ref="BG99:BL102"/>
    <mergeCell ref="BM99:BY102"/>
    <mergeCell ref="BE126:BF130"/>
    <mergeCell ref="AW131:AX135"/>
    <mergeCell ref="L16:S21"/>
    <mergeCell ref="AS52:AT54"/>
    <mergeCell ref="BB136:BB141"/>
    <mergeCell ref="BC136:BE141"/>
    <mergeCell ref="AU53:BY55"/>
    <mergeCell ref="BV38:BY41"/>
    <mergeCell ref="BS33:BV36"/>
    <mergeCell ref="BC110:BE115"/>
    <mergeCell ref="BF110:BF115"/>
    <mergeCell ref="BG94:BY97"/>
    <mergeCell ref="BE100:BF104"/>
    <mergeCell ref="AQ105:AV109"/>
    <mergeCell ref="AW105:AX109"/>
    <mergeCell ref="BQ38:BU41"/>
    <mergeCell ref="BQ42:BU51"/>
    <mergeCell ref="BG110:BY115"/>
    <mergeCell ref="BG84:BY89"/>
    <mergeCell ref="BE157:BF161"/>
    <mergeCell ref="BG188:BY193"/>
    <mergeCell ref="AP136:AQ141"/>
    <mergeCell ref="BG162:BY167"/>
    <mergeCell ref="AV142:AV146"/>
    <mergeCell ref="AV168:AV172"/>
    <mergeCell ref="BG172:BY175"/>
    <mergeCell ref="BG177:BL180"/>
    <mergeCell ref="AY152:BD156"/>
    <mergeCell ref="AY157:BD161"/>
    <mergeCell ref="BE152:BF156"/>
    <mergeCell ref="BG136:BY141"/>
    <mergeCell ref="BE142:BF146"/>
    <mergeCell ref="BE209:BF213"/>
    <mergeCell ref="AY204:BD208"/>
    <mergeCell ref="AJ194:AP198"/>
    <mergeCell ref="AV188:BA193"/>
    <mergeCell ref="AR188:AR193"/>
    <mergeCell ref="AS188:AT193"/>
    <mergeCell ref="BB188:BB193"/>
    <mergeCell ref="BC188:BE193"/>
    <mergeCell ref="AQ183:AV187"/>
    <mergeCell ref="AW183:AX187"/>
    <mergeCell ref="AQ209:AV213"/>
    <mergeCell ref="AF183:AN187"/>
    <mergeCell ref="E251:I260"/>
    <mergeCell ref="AY420:BD424"/>
    <mergeCell ref="BE342:BF346"/>
    <mergeCell ref="N228:O231"/>
    <mergeCell ref="P228:S231"/>
    <mergeCell ref="P238:Q243"/>
    <mergeCell ref="R238:S243"/>
    <mergeCell ref="T238:U243"/>
    <mergeCell ref="AO238:AP243"/>
    <mergeCell ref="AB238:AC243"/>
    <mergeCell ref="AU268:BY270"/>
    <mergeCell ref="BV258:BY264"/>
    <mergeCell ref="BQ251:BU254"/>
    <mergeCell ref="BQ255:BU264"/>
    <mergeCell ref="BM233:BM235"/>
    <mergeCell ref="BG300:BY305"/>
    <mergeCell ref="BG284:BY286"/>
    <mergeCell ref="AZ282:BP283"/>
    <mergeCell ref="E287:V289"/>
    <mergeCell ref="W287:AE289"/>
    <mergeCell ref="AF287:AP289"/>
    <mergeCell ref="BG287:BY298"/>
    <mergeCell ref="E290:H298"/>
    <mergeCell ref="N290:AP292"/>
    <mergeCell ref="AV284:BF286"/>
    <mergeCell ref="N293:V298"/>
    <mergeCell ref="I290:M298"/>
    <mergeCell ref="E244:I247"/>
    <mergeCell ref="J244:AR247"/>
    <mergeCell ref="AQ238:AR243"/>
    <mergeCell ref="Z238:AA243"/>
    <mergeCell ref="L228:M231"/>
    <mergeCell ref="E204:G208"/>
    <mergeCell ref="L204:M208"/>
    <mergeCell ref="N204:T208"/>
    <mergeCell ref="U204:V208"/>
    <mergeCell ref="H204:H208"/>
    <mergeCell ref="I204:K208"/>
    <mergeCell ref="AD238:AH243"/>
    <mergeCell ref="AI238:AJ243"/>
    <mergeCell ref="AK238:AL243"/>
    <mergeCell ref="AM238:AN243"/>
    <mergeCell ref="L238:M243"/>
    <mergeCell ref="N238:O243"/>
    <mergeCell ref="V238:W243"/>
    <mergeCell ref="X238:Y243"/>
    <mergeCell ref="U209:V213"/>
    <mergeCell ref="W209:AC213"/>
    <mergeCell ref="BF188:BF193"/>
    <mergeCell ref="AW194:BD198"/>
    <mergeCell ref="BE194:BF198"/>
    <mergeCell ref="AO188:AO193"/>
    <mergeCell ref="AP188:AQ193"/>
    <mergeCell ref="AQ194:AU198"/>
    <mergeCell ref="E199:G203"/>
    <mergeCell ref="H199:H203"/>
    <mergeCell ref="I199:K203"/>
    <mergeCell ref="AB194:AC198"/>
    <mergeCell ref="U194:V198"/>
    <mergeCell ref="Q194:T198"/>
    <mergeCell ref="U199:V203"/>
    <mergeCell ref="E194:G198"/>
    <mergeCell ref="H194:K198"/>
    <mergeCell ref="L194:M198"/>
    <mergeCell ref="AD199:AE203"/>
    <mergeCell ref="BE199:BF203"/>
    <mergeCell ref="AF199:AN203"/>
    <mergeCell ref="AO199:AP203"/>
    <mergeCell ref="AQ199:BD203"/>
    <mergeCell ref="AU188:AU193"/>
    <mergeCell ref="B188:D213"/>
    <mergeCell ref="E188:M193"/>
    <mergeCell ref="N188:AE193"/>
    <mergeCell ref="AF188:AJ193"/>
    <mergeCell ref="AK188:AN193"/>
    <mergeCell ref="L199:M203"/>
    <mergeCell ref="N199:T203"/>
    <mergeCell ref="W199:AC203"/>
    <mergeCell ref="AD209:AE213"/>
    <mergeCell ref="N194:P198"/>
    <mergeCell ref="W194:Z198"/>
    <mergeCell ref="AA194:AA198"/>
    <mergeCell ref="AF194:AH198"/>
    <mergeCell ref="W204:AC208"/>
    <mergeCell ref="AF204:AN208"/>
    <mergeCell ref="AD204:AE208"/>
    <mergeCell ref="E209:G213"/>
    <mergeCell ref="H209:H213"/>
    <mergeCell ref="I209:K213"/>
    <mergeCell ref="L209:M213"/>
    <mergeCell ref="N209:T213"/>
    <mergeCell ref="AD194:AE198"/>
    <mergeCell ref="AJ168:AP172"/>
    <mergeCell ref="AB168:AC172"/>
    <mergeCell ref="E183:G187"/>
    <mergeCell ref="H183:H187"/>
    <mergeCell ref="I183:K187"/>
    <mergeCell ref="L183:M187"/>
    <mergeCell ref="N183:T187"/>
    <mergeCell ref="AD183:AE187"/>
    <mergeCell ref="E178:G182"/>
    <mergeCell ref="AI194:AI198"/>
    <mergeCell ref="L178:M182"/>
    <mergeCell ref="AO173:AP177"/>
    <mergeCell ref="AF168:AH172"/>
    <mergeCell ref="AA168:AA172"/>
    <mergeCell ref="W183:AC187"/>
    <mergeCell ref="BE178:BF182"/>
    <mergeCell ref="AO162:AO167"/>
    <mergeCell ref="AU162:AU167"/>
    <mergeCell ref="BC162:BE167"/>
    <mergeCell ref="BE168:BF172"/>
    <mergeCell ref="BF162:BF167"/>
    <mergeCell ref="BE173:BF177"/>
    <mergeCell ref="AP162:AQ167"/>
    <mergeCell ref="AR162:AR167"/>
    <mergeCell ref="AD173:AE177"/>
    <mergeCell ref="AF173:AN177"/>
    <mergeCell ref="AO183:AP187"/>
    <mergeCell ref="AD178:AE182"/>
    <mergeCell ref="AF178:AN182"/>
    <mergeCell ref="AO178:AP182"/>
    <mergeCell ref="AQ178:AV182"/>
    <mergeCell ref="AV162:BA167"/>
    <mergeCell ref="AQ173:BD177"/>
    <mergeCell ref="B162:D187"/>
    <mergeCell ref="I173:K177"/>
    <mergeCell ref="L173:M177"/>
    <mergeCell ref="N173:T177"/>
    <mergeCell ref="E168:G172"/>
    <mergeCell ref="H168:K172"/>
    <mergeCell ref="L168:M172"/>
    <mergeCell ref="N168:P172"/>
    <mergeCell ref="Q168:T172"/>
    <mergeCell ref="I178:K182"/>
    <mergeCell ref="E162:M167"/>
    <mergeCell ref="N162:AE167"/>
    <mergeCell ref="W178:AC182"/>
    <mergeCell ref="W173:AC177"/>
    <mergeCell ref="W168:Z172"/>
    <mergeCell ref="H178:H182"/>
    <mergeCell ref="N178:T182"/>
    <mergeCell ref="U183:V187"/>
    <mergeCell ref="U178:V182"/>
    <mergeCell ref="E173:G177"/>
    <mergeCell ref="H173:H177"/>
    <mergeCell ref="AF162:AJ167"/>
    <mergeCell ref="AK162:AN167"/>
    <mergeCell ref="AQ168:AU172"/>
    <mergeCell ref="L147:M151"/>
    <mergeCell ref="U173:V177"/>
    <mergeCell ref="U168:V172"/>
    <mergeCell ref="AD168:AE172"/>
    <mergeCell ref="AI168:AI172"/>
    <mergeCell ref="AD157:AE161"/>
    <mergeCell ref="L157:M161"/>
    <mergeCell ref="N157:T161"/>
    <mergeCell ref="H157:H161"/>
    <mergeCell ref="E157:G161"/>
    <mergeCell ref="I157:K161"/>
    <mergeCell ref="U157:V161"/>
    <mergeCell ref="AD152:AE156"/>
    <mergeCell ref="AD147:AE151"/>
    <mergeCell ref="W147:AC151"/>
    <mergeCell ref="AF157:AN161"/>
    <mergeCell ref="AO157:AP161"/>
    <mergeCell ref="AF152:AN156"/>
    <mergeCell ref="AQ157:AV161"/>
    <mergeCell ref="W157:AC161"/>
    <mergeCell ref="W152:AC156"/>
    <mergeCell ref="B136:D161"/>
    <mergeCell ref="I152:K156"/>
    <mergeCell ref="L152:M156"/>
    <mergeCell ref="H142:K146"/>
    <mergeCell ref="U147:V151"/>
    <mergeCell ref="E136:M141"/>
    <mergeCell ref="L116:M120"/>
    <mergeCell ref="N116:P120"/>
    <mergeCell ref="E116:G120"/>
    <mergeCell ref="H126:H130"/>
    <mergeCell ref="I126:K130"/>
    <mergeCell ref="E126:G130"/>
    <mergeCell ref="L126:M130"/>
    <mergeCell ref="N126:T130"/>
    <mergeCell ref="L131:M135"/>
    <mergeCell ref="W121:AC125"/>
    <mergeCell ref="W126:AC130"/>
    <mergeCell ref="N131:T135"/>
    <mergeCell ref="U131:V135"/>
    <mergeCell ref="U121:V125"/>
    <mergeCell ref="Q142:T146"/>
    <mergeCell ref="W142:Z146"/>
    <mergeCell ref="B110:D135"/>
    <mergeCell ref="E131:G135"/>
    <mergeCell ref="H131:H135"/>
    <mergeCell ref="E152:G156"/>
    <mergeCell ref="L142:M146"/>
    <mergeCell ref="N142:P146"/>
    <mergeCell ref="N136:AE141"/>
    <mergeCell ref="I131:K135"/>
    <mergeCell ref="H152:H156"/>
    <mergeCell ref="U142:V146"/>
    <mergeCell ref="I147:K151"/>
    <mergeCell ref="N152:T156"/>
    <mergeCell ref="AA142:AA146"/>
    <mergeCell ref="AD142:AE146"/>
    <mergeCell ref="W131:AC135"/>
    <mergeCell ref="AD131:AE135"/>
    <mergeCell ref="AB142:AC146"/>
    <mergeCell ref="E147:G151"/>
    <mergeCell ref="H147:H151"/>
    <mergeCell ref="N147:T151"/>
    <mergeCell ref="U152:V156"/>
    <mergeCell ref="E142:G146"/>
    <mergeCell ref="AQ126:AV130"/>
    <mergeCell ref="AF126:AN130"/>
    <mergeCell ref="AQ131:AV135"/>
    <mergeCell ref="AV136:BA141"/>
    <mergeCell ref="AO131:AP135"/>
    <mergeCell ref="U126:V130"/>
    <mergeCell ref="AI142:AI146"/>
    <mergeCell ref="AF131:AN135"/>
    <mergeCell ref="AF142:AH146"/>
    <mergeCell ref="AF136:AJ141"/>
    <mergeCell ref="AJ142:AP146"/>
    <mergeCell ref="AO152:AP156"/>
    <mergeCell ref="AQ152:AV156"/>
    <mergeCell ref="AO147:AP151"/>
    <mergeCell ref="AO136:AO141"/>
    <mergeCell ref="AR136:AR141"/>
    <mergeCell ref="AW142:BD146"/>
    <mergeCell ref="AD126:AE130"/>
    <mergeCell ref="AD121:AE125"/>
    <mergeCell ref="AF121:AN125"/>
    <mergeCell ref="AQ121:BD125"/>
    <mergeCell ref="AO126:AP130"/>
    <mergeCell ref="AS110:AT115"/>
    <mergeCell ref="AW126:AX130"/>
    <mergeCell ref="AF147:AN151"/>
    <mergeCell ref="AS136:AT141"/>
    <mergeCell ref="AU136:AU141"/>
    <mergeCell ref="AK136:AN141"/>
    <mergeCell ref="AO121:AP125"/>
    <mergeCell ref="AQ116:AU120"/>
    <mergeCell ref="AI116:AI120"/>
    <mergeCell ref="AF110:AJ115"/>
    <mergeCell ref="AF116:AH120"/>
    <mergeCell ref="AJ116:AP120"/>
    <mergeCell ref="AK110:AN115"/>
    <mergeCell ref="AO110:AO115"/>
    <mergeCell ref="AB116:AC120"/>
    <mergeCell ref="AV116:AV120"/>
    <mergeCell ref="AU110:AU115"/>
    <mergeCell ref="I105:K109"/>
    <mergeCell ref="N105:T109"/>
    <mergeCell ref="W105:AC109"/>
    <mergeCell ref="AD105:AE109"/>
    <mergeCell ref="E110:M115"/>
    <mergeCell ref="N110:AE115"/>
    <mergeCell ref="U105:V109"/>
    <mergeCell ref="Q116:T120"/>
    <mergeCell ref="U116:V120"/>
    <mergeCell ref="W116:Z120"/>
    <mergeCell ref="H116:K120"/>
    <mergeCell ref="H105:H109"/>
    <mergeCell ref="AA116:AA120"/>
    <mergeCell ref="AD116:AE120"/>
    <mergeCell ref="E95:G99"/>
    <mergeCell ref="H95:H99"/>
    <mergeCell ref="U95:V99"/>
    <mergeCell ref="I100:K104"/>
    <mergeCell ref="L100:M104"/>
    <mergeCell ref="N100:T104"/>
    <mergeCell ref="U100:V104"/>
    <mergeCell ref="I95:K99"/>
    <mergeCell ref="AD100:AE104"/>
    <mergeCell ref="BE90:BF94"/>
    <mergeCell ref="BF84:BF89"/>
    <mergeCell ref="AY77:BF82"/>
    <mergeCell ref="AU84:AU89"/>
    <mergeCell ref="N84:AE89"/>
    <mergeCell ref="L95:M99"/>
    <mergeCell ref="N95:T99"/>
    <mergeCell ref="BE95:BF99"/>
    <mergeCell ref="W95:AC99"/>
    <mergeCell ref="AD95:AE99"/>
    <mergeCell ref="AF95:AN99"/>
    <mergeCell ref="AO95:AP99"/>
    <mergeCell ref="U90:V94"/>
    <mergeCell ref="W90:Z94"/>
    <mergeCell ref="AA90:AA94"/>
    <mergeCell ref="AB90:AC94"/>
    <mergeCell ref="AD90:AE94"/>
    <mergeCell ref="AF90:AH94"/>
    <mergeCell ref="AI90:AI94"/>
    <mergeCell ref="AJ90:AP94"/>
    <mergeCell ref="AQ90:AU94"/>
    <mergeCell ref="AS84:AT89"/>
    <mergeCell ref="B68:D82"/>
    <mergeCell ref="E68:M70"/>
    <mergeCell ref="N68:AE70"/>
    <mergeCell ref="AF68:AU70"/>
    <mergeCell ref="AQ74:BF76"/>
    <mergeCell ref="R22:S27"/>
    <mergeCell ref="N77:V82"/>
    <mergeCell ref="AV68:BF70"/>
    <mergeCell ref="AQ77:AX79"/>
    <mergeCell ref="Z61:AR65"/>
    <mergeCell ref="AQ80:AX82"/>
    <mergeCell ref="W77:AE82"/>
    <mergeCell ref="B1:BW1"/>
    <mergeCell ref="BA2:BY3"/>
    <mergeCell ref="C4:F10"/>
    <mergeCell ref="J28:AR31"/>
    <mergeCell ref="Z22:AA27"/>
    <mergeCell ref="BM23:BM25"/>
    <mergeCell ref="E22:K27"/>
    <mergeCell ref="L22:M27"/>
    <mergeCell ref="N22:O27"/>
    <mergeCell ref="P22:Q27"/>
    <mergeCell ref="AU23:AU25"/>
    <mergeCell ref="T22:U27"/>
    <mergeCell ref="AV23:BL27"/>
    <mergeCell ref="AQ22:AR27"/>
    <mergeCell ref="X22:Y27"/>
    <mergeCell ref="E28:I31"/>
    <mergeCell ref="B12:D15"/>
    <mergeCell ref="E12:G15"/>
    <mergeCell ref="H12:I15"/>
    <mergeCell ref="J12:K15"/>
    <mergeCell ref="L12:M15"/>
    <mergeCell ref="E16:K21"/>
    <mergeCell ref="B16:D65"/>
    <mergeCell ref="J45:AR53"/>
    <mergeCell ref="E54:I60"/>
    <mergeCell ref="J54:AK60"/>
    <mergeCell ref="N12:O15"/>
    <mergeCell ref="R32:AR34"/>
    <mergeCell ref="AI22:AJ27"/>
    <mergeCell ref="AK22:AL27"/>
    <mergeCell ref="AB22:AC27"/>
    <mergeCell ref="AD22:AH27"/>
    <mergeCell ref="P12:S15"/>
    <mergeCell ref="V22:W27"/>
    <mergeCell ref="AM22:AN27"/>
    <mergeCell ref="AO22:AP27"/>
    <mergeCell ref="AL54:AR60"/>
    <mergeCell ref="J32:K34"/>
    <mergeCell ref="L32:O34"/>
    <mergeCell ref="P32:Q34"/>
    <mergeCell ref="E45:I53"/>
    <mergeCell ref="E35:I44"/>
    <mergeCell ref="J35:AR44"/>
    <mergeCell ref="R248:AR250"/>
    <mergeCell ref="AR84:AR89"/>
    <mergeCell ref="N74:AP76"/>
    <mergeCell ref="AP84:AQ89"/>
    <mergeCell ref="E84:M89"/>
    <mergeCell ref="AF77:AP82"/>
    <mergeCell ref="E71:V73"/>
    <mergeCell ref="W71:AE73"/>
    <mergeCell ref="AF71:AP73"/>
    <mergeCell ref="AQ71:BF73"/>
    <mergeCell ref="E74:H82"/>
    <mergeCell ref="AV84:BA89"/>
    <mergeCell ref="BB84:BB89"/>
    <mergeCell ref="BC84:BE89"/>
    <mergeCell ref="AK84:AN89"/>
    <mergeCell ref="AF84:AJ89"/>
    <mergeCell ref="W100:AC104"/>
    <mergeCell ref="AO84:AO89"/>
    <mergeCell ref="AV90:AV94"/>
    <mergeCell ref="AW90:BD94"/>
    <mergeCell ref="X61:Y65"/>
    <mergeCell ref="J248:K250"/>
    <mergeCell ref="B228:D231"/>
    <mergeCell ref="E228:G231"/>
    <mergeCell ref="H228:I231"/>
    <mergeCell ref="J228:K231"/>
    <mergeCell ref="B84:D109"/>
    <mergeCell ref="B232:D281"/>
    <mergeCell ref="E232:K237"/>
    <mergeCell ref="E238:K243"/>
    <mergeCell ref="E90:G94"/>
    <mergeCell ref="H90:K94"/>
    <mergeCell ref="L90:M94"/>
    <mergeCell ref="N90:P94"/>
    <mergeCell ref="E61:I65"/>
    <mergeCell ref="J61:O65"/>
    <mergeCell ref="P61:Q65"/>
    <mergeCell ref="I74:M82"/>
    <mergeCell ref="Q90:T94"/>
    <mergeCell ref="R61:W65"/>
    <mergeCell ref="J251:AR260"/>
    <mergeCell ref="E261:I269"/>
    <mergeCell ref="J261:AR269"/>
    <mergeCell ref="E270:I276"/>
    <mergeCell ref="E100:G104"/>
    <mergeCell ref="U316:V320"/>
    <mergeCell ref="AF105:AN109"/>
    <mergeCell ref="P248:Q250"/>
    <mergeCell ref="AL270:AR276"/>
    <mergeCell ref="E277:I281"/>
    <mergeCell ref="J277:O281"/>
    <mergeCell ref="P277:Q281"/>
    <mergeCell ref="R277:W281"/>
    <mergeCell ref="X277:Y281"/>
    <mergeCell ref="J270:AK276"/>
    <mergeCell ref="L248:O250"/>
    <mergeCell ref="H100:H104"/>
    <mergeCell ref="L105:M109"/>
    <mergeCell ref="AF100:AN104"/>
    <mergeCell ref="AO105:AP109"/>
    <mergeCell ref="AO100:AP104"/>
    <mergeCell ref="AQ100:AV104"/>
    <mergeCell ref="E121:G125"/>
    <mergeCell ref="H121:H125"/>
    <mergeCell ref="I121:K125"/>
    <mergeCell ref="L121:M125"/>
    <mergeCell ref="N121:T125"/>
    <mergeCell ref="E105:G109"/>
    <mergeCell ref="N311:T315"/>
    <mergeCell ref="U311:V315"/>
    <mergeCell ref="W311:AC315"/>
    <mergeCell ref="AD311:AE315"/>
    <mergeCell ref="AF311:AN315"/>
    <mergeCell ref="Z277:AR281"/>
    <mergeCell ref="AK300:AN305"/>
    <mergeCell ref="B284:D298"/>
    <mergeCell ref="E284:M286"/>
    <mergeCell ref="N284:AE286"/>
    <mergeCell ref="AF284:AU286"/>
    <mergeCell ref="AQ287:BF289"/>
    <mergeCell ref="AQ296:AX298"/>
    <mergeCell ref="AQ290:BF292"/>
    <mergeCell ref="B300:D325"/>
    <mergeCell ref="AY321:BD325"/>
    <mergeCell ref="BE321:BF325"/>
    <mergeCell ref="N316:T320"/>
    <mergeCell ref="E300:M305"/>
    <mergeCell ref="N300:AE305"/>
    <mergeCell ref="AF306:AH310"/>
    <mergeCell ref="U306:V310"/>
    <mergeCell ref="AS300:AT305"/>
    <mergeCell ref="E311:G315"/>
    <mergeCell ref="H311:H315"/>
    <mergeCell ref="AO311:AP315"/>
    <mergeCell ref="W316:AC320"/>
    <mergeCell ref="AD316:AE320"/>
    <mergeCell ref="AF316:AN320"/>
    <mergeCell ref="AO316:AP320"/>
    <mergeCell ref="AQ316:AV320"/>
    <mergeCell ref="AQ311:BD315"/>
    <mergeCell ref="AW316:AX320"/>
    <mergeCell ref="AY316:BD320"/>
    <mergeCell ref="E316:G320"/>
    <mergeCell ref="H316:H320"/>
    <mergeCell ref="I316:K320"/>
    <mergeCell ref="L316:M320"/>
    <mergeCell ref="AU300:AU305"/>
    <mergeCell ref="AD306:AE310"/>
    <mergeCell ref="AA306:AA310"/>
    <mergeCell ref="AB306:AC310"/>
    <mergeCell ref="AI306:AI310"/>
    <mergeCell ref="W293:AE298"/>
    <mergeCell ref="AF293:AP298"/>
    <mergeCell ref="AQ293:AX295"/>
    <mergeCell ref="AY293:BF298"/>
    <mergeCell ref="BC300:BE305"/>
    <mergeCell ref="BF300:BF305"/>
    <mergeCell ref="AF300:AJ305"/>
    <mergeCell ref="AO300:AO305"/>
    <mergeCell ref="AP300:AQ305"/>
    <mergeCell ref="AR300:AR305"/>
    <mergeCell ref="AD321:AE325"/>
    <mergeCell ref="AF321:AN325"/>
    <mergeCell ref="AO321:AP325"/>
    <mergeCell ref="AQ321:AV325"/>
    <mergeCell ref="AW321:AX325"/>
    <mergeCell ref="AW306:BD310"/>
    <mergeCell ref="BE306:BF310"/>
    <mergeCell ref="BE316:BF320"/>
    <mergeCell ref="E321:G325"/>
    <mergeCell ref="H321:H325"/>
    <mergeCell ref="I321:K325"/>
    <mergeCell ref="L321:M325"/>
    <mergeCell ref="N321:T325"/>
    <mergeCell ref="U321:V325"/>
    <mergeCell ref="W306:Z310"/>
    <mergeCell ref="AJ306:AP310"/>
    <mergeCell ref="AQ306:AU310"/>
    <mergeCell ref="E306:G310"/>
    <mergeCell ref="H306:K310"/>
    <mergeCell ref="L306:M310"/>
    <mergeCell ref="N306:P310"/>
    <mergeCell ref="Q306:T310"/>
    <mergeCell ref="I311:K315"/>
    <mergeCell ref="L311:M315"/>
    <mergeCell ref="N337:T341"/>
    <mergeCell ref="U337:V341"/>
    <mergeCell ref="W337:AC341"/>
    <mergeCell ref="AD332:AE336"/>
    <mergeCell ref="AF332:AH336"/>
    <mergeCell ref="E342:G346"/>
    <mergeCell ref="H342:H346"/>
    <mergeCell ref="I342:K346"/>
    <mergeCell ref="L342:M346"/>
    <mergeCell ref="E337:G341"/>
    <mergeCell ref="H337:H341"/>
    <mergeCell ref="I337:K341"/>
    <mergeCell ref="L337:M341"/>
    <mergeCell ref="AD337:AE341"/>
    <mergeCell ref="AF337:AN341"/>
    <mergeCell ref="L332:M336"/>
    <mergeCell ref="N332:P336"/>
    <mergeCell ref="Q332:T336"/>
    <mergeCell ref="AO337:AP341"/>
    <mergeCell ref="AI332:AI336"/>
    <mergeCell ref="AQ332:AU336"/>
    <mergeCell ref="AK352:AN357"/>
    <mergeCell ref="AO352:AO357"/>
    <mergeCell ref="AR352:AR357"/>
    <mergeCell ref="AS352:AT357"/>
    <mergeCell ref="AQ342:AV346"/>
    <mergeCell ref="AJ332:AP336"/>
    <mergeCell ref="AV332:AV336"/>
    <mergeCell ref="AQ337:BD341"/>
    <mergeCell ref="AW332:BD336"/>
    <mergeCell ref="AO342:AP346"/>
    <mergeCell ref="AY342:BD346"/>
    <mergeCell ref="L358:M362"/>
    <mergeCell ref="AA358:AA362"/>
    <mergeCell ref="AB358:AC362"/>
    <mergeCell ref="AO347:AP351"/>
    <mergeCell ref="AF352:AJ357"/>
    <mergeCell ref="B352:D377"/>
    <mergeCell ref="E352:M357"/>
    <mergeCell ref="E363:G367"/>
    <mergeCell ref="H363:H367"/>
    <mergeCell ref="E358:G362"/>
    <mergeCell ref="H358:K362"/>
    <mergeCell ref="E368:G372"/>
    <mergeCell ref="H368:H372"/>
    <mergeCell ref="I368:K372"/>
    <mergeCell ref="L368:M372"/>
    <mergeCell ref="E347:G351"/>
    <mergeCell ref="H347:H351"/>
    <mergeCell ref="I347:K351"/>
    <mergeCell ref="L347:M351"/>
    <mergeCell ref="N347:T351"/>
    <mergeCell ref="U347:V351"/>
    <mergeCell ref="AW347:AX351"/>
    <mergeCell ref="B326:D351"/>
    <mergeCell ref="N342:T346"/>
    <mergeCell ref="U342:V346"/>
    <mergeCell ref="W342:AC346"/>
    <mergeCell ref="AD342:AE346"/>
    <mergeCell ref="AF342:AN346"/>
    <mergeCell ref="W368:AC372"/>
    <mergeCell ref="AD368:AE372"/>
    <mergeCell ref="I363:K367"/>
    <mergeCell ref="L363:M367"/>
    <mergeCell ref="Q358:T362"/>
    <mergeCell ref="W358:Z362"/>
    <mergeCell ref="AY347:BD351"/>
    <mergeCell ref="BE347:BF351"/>
    <mergeCell ref="AW358:BD362"/>
    <mergeCell ref="BE358:BF362"/>
    <mergeCell ref="AQ363:BD367"/>
    <mergeCell ref="AP352:AQ357"/>
    <mergeCell ref="AQ347:AV351"/>
    <mergeCell ref="AF358:AH362"/>
    <mergeCell ref="N352:AE357"/>
    <mergeCell ref="W347:AC351"/>
    <mergeCell ref="AD347:AE351"/>
    <mergeCell ref="AF347:AN351"/>
    <mergeCell ref="U358:V362"/>
    <mergeCell ref="AD358:AE362"/>
    <mergeCell ref="AY368:BD372"/>
    <mergeCell ref="BC352:BE357"/>
    <mergeCell ref="AP378:AQ383"/>
    <mergeCell ref="N363:T367"/>
    <mergeCell ref="U363:V367"/>
    <mergeCell ref="W363:AC367"/>
    <mergeCell ref="N373:T377"/>
    <mergeCell ref="U373:V377"/>
    <mergeCell ref="U368:V372"/>
    <mergeCell ref="AQ373:AV377"/>
    <mergeCell ref="BE368:BF372"/>
    <mergeCell ref="AU352:AU357"/>
    <mergeCell ref="BF378:BF383"/>
    <mergeCell ref="AV378:BA383"/>
    <mergeCell ref="AU378:AU383"/>
    <mergeCell ref="AD363:AE367"/>
    <mergeCell ref="AQ368:AV372"/>
    <mergeCell ref="AO373:AP377"/>
    <mergeCell ref="N368:T372"/>
    <mergeCell ref="BE363:BF367"/>
    <mergeCell ref="BF352:BF357"/>
    <mergeCell ref="AV352:BA357"/>
    <mergeCell ref="BB352:BB357"/>
    <mergeCell ref="N358:P362"/>
    <mergeCell ref="AI358:AI362"/>
    <mergeCell ref="AJ358:AP362"/>
    <mergeCell ref="AQ358:AU362"/>
    <mergeCell ref="AV358:AV362"/>
    <mergeCell ref="AF368:AN372"/>
    <mergeCell ref="AO363:AP367"/>
    <mergeCell ref="AO368:AP372"/>
    <mergeCell ref="AF363:AN367"/>
    <mergeCell ref="AW368:AX372"/>
    <mergeCell ref="AD384:AE388"/>
    <mergeCell ref="BC378:BE383"/>
    <mergeCell ref="AB384:AC388"/>
    <mergeCell ref="AF389:AN393"/>
    <mergeCell ref="AR378:AR383"/>
    <mergeCell ref="AS378:AT383"/>
    <mergeCell ref="BB378:BB383"/>
    <mergeCell ref="AF384:AH388"/>
    <mergeCell ref="AI384:AI388"/>
    <mergeCell ref="AW384:BD388"/>
    <mergeCell ref="AD389:AE393"/>
    <mergeCell ref="E378:M383"/>
    <mergeCell ref="BE373:BF377"/>
    <mergeCell ref="E373:G377"/>
    <mergeCell ref="H373:H377"/>
    <mergeCell ref="I373:K377"/>
    <mergeCell ref="L373:M377"/>
    <mergeCell ref="W373:AC377"/>
    <mergeCell ref="AD373:AE377"/>
    <mergeCell ref="AF373:AN377"/>
    <mergeCell ref="AY373:BD377"/>
    <mergeCell ref="AW373:AX377"/>
    <mergeCell ref="N378:AE383"/>
    <mergeCell ref="AF378:AJ383"/>
    <mergeCell ref="AK378:AN383"/>
    <mergeCell ref="AO378:AO383"/>
    <mergeCell ref="E384:G388"/>
    <mergeCell ref="H384:K388"/>
    <mergeCell ref="L384:M388"/>
    <mergeCell ref="N384:P388"/>
    <mergeCell ref="Q384:T388"/>
    <mergeCell ref="W384:Z388"/>
    <mergeCell ref="U384:V388"/>
    <mergeCell ref="E389:G393"/>
    <mergeCell ref="H389:H393"/>
    <mergeCell ref="I389:K393"/>
    <mergeCell ref="L389:M393"/>
    <mergeCell ref="N389:T393"/>
    <mergeCell ref="U389:V393"/>
    <mergeCell ref="W389:AC393"/>
    <mergeCell ref="BE384:BF388"/>
    <mergeCell ref="BE394:BF398"/>
    <mergeCell ref="AW399:AX403"/>
    <mergeCell ref="W394:AC398"/>
    <mergeCell ref="AA384:AA388"/>
    <mergeCell ref="N410:P414"/>
    <mergeCell ref="BC404:BE409"/>
    <mergeCell ref="AV384:AV388"/>
    <mergeCell ref="AQ394:AV398"/>
    <mergeCell ref="AJ384:AP388"/>
    <mergeCell ref="AQ384:AU388"/>
    <mergeCell ref="AF394:AN398"/>
    <mergeCell ref="AO394:AP398"/>
    <mergeCell ref="AR404:AR409"/>
    <mergeCell ref="N399:T403"/>
    <mergeCell ref="U399:V403"/>
    <mergeCell ref="AF399:AN403"/>
    <mergeCell ref="N404:AE409"/>
    <mergeCell ref="U394:V398"/>
    <mergeCell ref="W399:AC403"/>
    <mergeCell ref="AD399:AE403"/>
    <mergeCell ref="AY399:BD403"/>
    <mergeCell ref="BE399:BF403"/>
    <mergeCell ref="N394:T398"/>
    <mergeCell ref="BF404:BF409"/>
    <mergeCell ref="AQ389:BD393"/>
    <mergeCell ref="BE389:BF393"/>
    <mergeCell ref="AY394:BD398"/>
    <mergeCell ref="AP404:AQ409"/>
    <mergeCell ref="AO389:AP393"/>
    <mergeCell ref="AW394:AX398"/>
    <mergeCell ref="AS404:AT409"/>
    <mergeCell ref="AO399:AP403"/>
    <mergeCell ref="AQ399:AV403"/>
    <mergeCell ref="B378:D403"/>
    <mergeCell ref="AU404:AU409"/>
    <mergeCell ref="AV404:BA409"/>
    <mergeCell ref="BB404:BB409"/>
    <mergeCell ref="AF404:AJ409"/>
    <mergeCell ref="AK404:AN409"/>
    <mergeCell ref="AO404:AO409"/>
    <mergeCell ref="B404:D429"/>
    <mergeCell ref="AF415:AN419"/>
    <mergeCell ref="E420:G424"/>
    <mergeCell ref="L420:M424"/>
    <mergeCell ref="N420:T424"/>
    <mergeCell ref="U420:V424"/>
    <mergeCell ref="E415:G419"/>
    <mergeCell ref="AD415:AE419"/>
    <mergeCell ref="W415:AC419"/>
    <mergeCell ref="I420:K424"/>
    <mergeCell ref="H420:H424"/>
    <mergeCell ref="E410:G414"/>
    <mergeCell ref="H410:K414"/>
    <mergeCell ref="L410:M414"/>
    <mergeCell ref="E399:G403"/>
    <mergeCell ref="H399:H403"/>
    <mergeCell ref="I399:K403"/>
    <mergeCell ref="H415:H419"/>
    <mergeCell ref="I415:K419"/>
    <mergeCell ref="L415:M419"/>
    <mergeCell ref="N415:T419"/>
    <mergeCell ref="U415:V419"/>
    <mergeCell ref="Q410:T414"/>
    <mergeCell ref="U410:V414"/>
    <mergeCell ref="W410:Z414"/>
    <mergeCell ref="AD394:AE398"/>
    <mergeCell ref="L399:M403"/>
    <mergeCell ref="E404:M409"/>
    <mergeCell ref="E394:G398"/>
    <mergeCell ref="H394:H398"/>
    <mergeCell ref="I394:K398"/>
    <mergeCell ref="L394:M398"/>
    <mergeCell ref="U425:V429"/>
    <mergeCell ref="W425:AC429"/>
    <mergeCell ref="AJ410:AP414"/>
    <mergeCell ref="AQ410:AU414"/>
    <mergeCell ref="AV410:AV414"/>
    <mergeCell ref="AW410:BD414"/>
    <mergeCell ref="BE410:BF414"/>
    <mergeCell ref="AA410:AA414"/>
    <mergeCell ref="AB410:AC414"/>
    <mergeCell ref="AD410:AE414"/>
    <mergeCell ref="AF410:AH414"/>
    <mergeCell ref="AO415:AP419"/>
    <mergeCell ref="AI410:AI414"/>
    <mergeCell ref="B432:BY432"/>
    <mergeCell ref="W420:AC424"/>
    <mergeCell ref="AD420:AE424"/>
    <mergeCell ref="AF420:AN424"/>
    <mergeCell ref="AO420:AP424"/>
    <mergeCell ref="U332:V336"/>
    <mergeCell ref="BE415:BF419"/>
    <mergeCell ref="AQ415:BD419"/>
    <mergeCell ref="B431:BY431"/>
    <mergeCell ref="AQ420:AV424"/>
    <mergeCell ref="AD425:AE429"/>
    <mergeCell ref="AW420:AX424"/>
    <mergeCell ref="AF425:AN429"/>
    <mergeCell ref="AO425:AP429"/>
    <mergeCell ref="AQ425:AV429"/>
    <mergeCell ref="AW425:AX429"/>
    <mergeCell ref="AY425:BD429"/>
    <mergeCell ref="BE425:BF429"/>
    <mergeCell ref="BE420:BF424"/>
    <mergeCell ref="E425:G429"/>
    <mergeCell ref="H425:H429"/>
    <mergeCell ref="I425:K429"/>
    <mergeCell ref="L425:M429"/>
    <mergeCell ref="N425:T429"/>
    <mergeCell ref="B433:BW433"/>
    <mergeCell ref="BE337:BF341"/>
    <mergeCell ref="B217:BW217"/>
    <mergeCell ref="B216:BW216"/>
    <mergeCell ref="AU326:AU331"/>
    <mergeCell ref="BG105:BL109"/>
    <mergeCell ref="BG120:BY123"/>
    <mergeCell ref="BE332:BF336"/>
    <mergeCell ref="BG125:BL128"/>
    <mergeCell ref="BM125:BY128"/>
    <mergeCell ref="AS326:AT331"/>
    <mergeCell ref="E332:G336"/>
    <mergeCell ref="H332:K336"/>
    <mergeCell ref="AV326:BA331"/>
    <mergeCell ref="BB326:BB331"/>
    <mergeCell ref="BC326:BE331"/>
    <mergeCell ref="AP326:AQ331"/>
    <mergeCell ref="BE121:BF125"/>
    <mergeCell ref="AQ147:BD151"/>
    <mergeCell ref="BE105:BF109"/>
    <mergeCell ref="BB110:BB115"/>
    <mergeCell ref="BE147:BF151"/>
    <mergeCell ref="AW157:AX161"/>
    <mergeCell ref="AW116:BD120"/>
    <mergeCell ref="AU33:AW36"/>
    <mergeCell ref="AX33:BA36"/>
    <mergeCell ref="AV194:AV198"/>
    <mergeCell ref="AY131:BD135"/>
    <mergeCell ref="AW204:AX208"/>
    <mergeCell ref="AQ204:AV208"/>
    <mergeCell ref="AV110:BA115"/>
    <mergeCell ref="AW152:AX156"/>
    <mergeCell ref="AW168:BD172"/>
    <mergeCell ref="BB162:BB167"/>
    <mergeCell ref="AP110:AQ115"/>
    <mergeCell ref="AR110:AR115"/>
    <mergeCell ref="AY105:BD109"/>
    <mergeCell ref="AW100:AX104"/>
    <mergeCell ref="AY100:BD104"/>
    <mergeCell ref="AY126:BD130"/>
    <mergeCell ref="AS162:AT167"/>
    <mergeCell ref="AW178:AX182"/>
    <mergeCell ref="AO204:AP208"/>
    <mergeCell ref="BG131:BL135"/>
    <mergeCell ref="BG146:BY149"/>
    <mergeCell ref="BG151:BL154"/>
    <mergeCell ref="BM151:BY154"/>
    <mergeCell ref="BG157:BL161"/>
    <mergeCell ref="BG203:BL206"/>
    <mergeCell ref="BM203:BY206"/>
    <mergeCell ref="BM157:BY161"/>
    <mergeCell ref="BM183:BY187"/>
    <mergeCell ref="BM321:BY325"/>
    <mergeCell ref="BG310:BY313"/>
    <mergeCell ref="B215:BY215"/>
    <mergeCell ref="W332:Z336"/>
    <mergeCell ref="AA332:AA336"/>
    <mergeCell ref="BF326:BF331"/>
    <mergeCell ref="AR326:AR331"/>
    <mergeCell ref="AF209:AN213"/>
    <mergeCell ref="AO209:AP213"/>
    <mergeCell ref="L232:S237"/>
    <mergeCell ref="D220:H227"/>
    <mergeCell ref="BE311:BF315"/>
    <mergeCell ref="AU271:BY280"/>
    <mergeCell ref="BM209:BY213"/>
    <mergeCell ref="AV300:BA305"/>
    <mergeCell ref="BB300:BB305"/>
    <mergeCell ref="AV306:AV310"/>
    <mergeCell ref="AB332:AC336"/>
    <mergeCell ref="E326:M331"/>
    <mergeCell ref="N326:AE331"/>
    <mergeCell ref="AF326:AJ331"/>
    <mergeCell ref="AK326:AN331"/>
    <mergeCell ref="AO326:AO331"/>
    <mergeCell ref="W321:AC325"/>
    <mergeCell ref="BG367:BL370"/>
    <mergeCell ref="BM367:BY370"/>
    <mergeCell ref="BG373:BL377"/>
    <mergeCell ref="BG388:BY391"/>
    <mergeCell ref="BM373:BY377"/>
    <mergeCell ref="BG378:BY383"/>
    <mergeCell ref="BG341:BL344"/>
    <mergeCell ref="BM341:BY344"/>
    <mergeCell ref="BG326:BY331"/>
    <mergeCell ref="AW435:BY435"/>
    <mergeCell ref="BG425:BL429"/>
    <mergeCell ref="BM425:BY429"/>
    <mergeCell ref="BG414:BY417"/>
    <mergeCell ref="BG419:BL422"/>
    <mergeCell ref="E32:I34"/>
    <mergeCell ref="E248:I250"/>
    <mergeCell ref="BM347:BY351"/>
    <mergeCell ref="BM399:BY403"/>
    <mergeCell ref="BG352:BY357"/>
    <mergeCell ref="BG393:BL396"/>
    <mergeCell ref="BM393:BY396"/>
    <mergeCell ref="BG399:BL403"/>
    <mergeCell ref="BM105:BY109"/>
    <mergeCell ref="BM131:BY135"/>
    <mergeCell ref="BM419:BY422"/>
    <mergeCell ref="BG315:BL318"/>
    <mergeCell ref="BM315:BY318"/>
    <mergeCell ref="BG321:BL325"/>
    <mergeCell ref="BG336:BY339"/>
    <mergeCell ref="AW342:AX346"/>
    <mergeCell ref="BG404:BY409"/>
    <mergeCell ref="BG347:BL351"/>
    <mergeCell ref="BG362:BY365"/>
  </mergeCells>
  <phoneticPr fontId="1"/>
  <dataValidations count="5">
    <dataValidation type="list" allowBlank="1" showInputMessage="1" showErrorMessage="1" sqref="AF84:AJ89 AF110:AJ115 AF136:AJ141 AF162:AJ167 AF188:AJ193">
      <formula1>元号</formula1>
    </dataValidation>
    <dataValidation type="list" allowBlank="1" showInputMessage="1" showErrorMessage="1" sqref="AJ194:AP198 AJ116:AP120 AJ142:AP146 AJ168:AP172 AJ90:AP94">
      <formula1>昇給・降給</formula1>
    </dataValidation>
    <dataValidation type="whole" allowBlank="1" showInputMessage="1" showErrorMessage="1" errorTitle="基礎日数エラー" error="一般被保険者は17日以上、特定適用事業所等の短時間労働者は11日以上の支払基礎日数が必要です。_x000a_基礎日数が足りない場合は随時改定不該当です。" sqref="I95:K109 I121:K135 I147:K161 I173:K187 I199:K213">
      <formula1>11</formula1>
      <formula2>31</formula2>
    </dataValidation>
    <dataValidation type="list" allowBlank="1" showInputMessage="1" showErrorMessage="1" sqref="BV42:BY45">
      <formula1>当月翌月</formula1>
    </dataValidation>
    <dataValidation type="list" allowBlank="1" showInputMessage="1" showErrorMessage="1" sqref="BG94:BY97 BG120:BY123 BG146:BY149 BG172:BY175 BG198:BY201">
      <formula1>区分</formula1>
    </dataValidation>
  </dataValidations>
  <pageMargins left="0.70866141732283472" right="0.19685039370078741" top="0.74803149606299213" bottom="0.23622047244094491" header="0.31496062992125984" footer="0.19685039370078741"/>
  <pageSetup paperSize="9" scale="88" fitToHeight="0" orientation="portrait" r:id="rId1"/>
  <rowBreaks count="1" manualBreakCount="1">
    <brk id="216" min="1" max="7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
  <sheetViews>
    <sheetView showGridLines="0" workbookViewId="0">
      <selection activeCell="Q30" sqref="Q30"/>
    </sheetView>
  </sheetViews>
  <sheetFormatPr defaultRowHeight="18.75"/>
  <sheetData/>
  <sheetProtection algorithmName="SHA-512" hashValue="CUrSlkmgKkJuK9V2vA/wYC2998wVzRjRVAdDTObdFFxoElXQynToatfAKiZ3ik3fyA8je8a8ONIUBqhLSou6hw==" saltValue="v1F+hOKLv8DsGm1CKB6T7w==" spinCount="100000" sheet="1" objects="1" scenarios="1" selectLockedCells="1"/>
  <phoneticPr fontId="3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
  <sheetViews>
    <sheetView showGridLines="0" workbookViewId="0">
      <selection activeCell="P25" sqref="P25"/>
    </sheetView>
  </sheetViews>
  <sheetFormatPr defaultRowHeight="18.75"/>
  <sheetData/>
  <sheetProtection algorithmName="SHA-512" hashValue="YVpO0RmRhI4BnGhGvv45D8qXH1kZKea6Jmi/IIgSphodia36UJQQAiBfpANvRz/uJE9P60mg9oTb4EYyvL4lnQ==" saltValue="maqYV438vQODH5AhUwYH3A==" spinCount="100000" sheet="1" objects="1" scenarios="1"/>
  <phoneticPr fontId="3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workbookViewId="0">
      <selection activeCell="C2" sqref="C2"/>
    </sheetView>
  </sheetViews>
  <sheetFormatPr defaultRowHeight="18.75"/>
  <cols>
    <col min="3" max="3" width="21.125" customWidth="1"/>
  </cols>
  <sheetData>
    <row r="1" spans="1:4">
      <c r="A1" t="s">
        <v>42</v>
      </c>
      <c r="B1" t="s">
        <v>44</v>
      </c>
      <c r="C1" t="s">
        <v>46</v>
      </c>
      <c r="D1" t="s">
        <v>59</v>
      </c>
    </row>
    <row r="2" spans="1:4">
      <c r="A2" t="s">
        <v>43</v>
      </c>
      <c r="B2" t="s">
        <v>45</v>
      </c>
      <c r="D2" t="s">
        <v>60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election activeCell="D17" sqref="D17"/>
    </sheetView>
  </sheetViews>
  <sheetFormatPr defaultRowHeight="18.75"/>
  <sheetData>
    <row r="1" spans="1:4">
      <c r="A1" s="931" t="s">
        <v>53</v>
      </c>
      <c r="B1" s="931"/>
      <c r="C1" s="931"/>
      <c r="D1" s="38" t="s">
        <v>54</v>
      </c>
    </row>
    <row r="2" spans="1:4">
      <c r="A2" s="39">
        <v>1</v>
      </c>
      <c r="B2" s="39" t="s">
        <v>57</v>
      </c>
      <c r="C2" s="40">
        <v>62999</v>
      </c>
      <c r="D2" s="41">
        <v>58</v>
      </c>
    </row>
    <row r="3" spans="1:4">
      <c r="A3" s="39">
        <v>63000</v>
      </c>
      <c r="B3" s="39" t="s">
        <v>57</v>
      </c>
      <c r="C3" s="40">
        <v>72999</v>
      </c>
      <c r="D3" s="41">
        <v>68</v>
      </c>
    </row>
    <row r="4" spans="1:4">
      <c r="A4" s="39">
        <v>73000</v>
      </c>
      <c r="B4" s="39" t="s">
        <v>56</v>
      </c>
      <c r="C4" s="40">
        <v>82999</v>
      </c>
      <c r="D4" s="41">
        <v>78</v>
      </c>
    </row>
    <row r="5" spans="1:4">
      <c r="A5" s="39">
        <v>83000</v>
      </c>
      <c r="B5" s="39" t="s">
        <v>57</v>
      </c>
      <c r="C5" s="40">
        <v>92999</v>
      </c>
      <c r="D5" s="41">
        <v>88</v>
      </c>
    </row>
    <row r="6" spans="1:4">
      <c r="A6" s="39">
        <v>93000</v>
      </c>
      <c r="B6" s="39" t="s">
        <v>56</v>
      </c>
      <c r="C6" s="40">
        <v>100999</v>
      </c>
      <c r="D6" s="41">
        <v>98</v>
      </c>
    </row>
    <row r="7" spans="1:4">
      <c r="A7" s="39">
        <v>101000</v>
      </c>
      <c r="B7" s="39" t="s">
        <v>56</v>
      </c>
      <c r="C7" s="40">
        <v>106999</v>
      </c>
      <c r="D7" s="41">
        <v>104</v>
      </c>
    </row>
    <row r="8" spans="1:4">
      <c r="A8" s="39">
        <v>107000</v>
      </c>
      <c r="B8" s="39" t="s">
        <v>56</v>
      </c>
      <c r="C8" s="40">
        <v>113999</v>
      </c>
      <c r="D8" s="41">
        <v>110</v>
      </c>
    </row>
    <row r="9" spans="1:4">
      <c r="A9" s="39">
        <v>114000</v>
      </c>
      <c r="B9" s="39" t="s">
        <v>56</v>
      </c>
      <c r="C9" s="40">
        <v>122000</v>
      </c>
      <c r="D9" s="41">
        <v>118</v>
      </c>
    </row>
    <row r="10" spans="1:4">
      <c r="A10" s="39">
        <v>122000</v>
      </c>
      <c r="B10" s="39" t="s">
        <v>56</v>
      </c>
      <c r="C10" s="40">
        <v>122999</v>
      </c>
      <c r="D10" s="41">
        <v>126</v>
      </c>
    </row>
    <row r="11" spans="1:4">
      <c r="A11" s="39">
        <v>130000</v>
      </c>
      <c r="B11" s="39" t="s">
        <v>56</v>
      </c>
      <c r="C11" s="40">
        <v>137999</v>
      </c>
      <c r="D11" s="41">
        <v>134</v>
      </c>
    </row>
    <row r="12" spans="1:4">
      <c r="A12" s="39">
        <v>138000</v>
      </c>
      <c r="B12" s="39" t="s">
        <v>56</v>
      </c>
      <c r="C12" s="40">
        <v>145999</v>
      </c>
      <c r="D12" s="41">
        <v>142</v>
      </c>
    </row>
    <row r="13" spans="1:4">
      <c r="A13" s="39">
        <v>146000</v>
      </c>
      <c r="B13" s="39" t="s">
        <v>56</v>
      </c>
      <c r="C13" s="40">
        <v>154999</v>
      </c>
      <c r="D13" s="41">
        <v>150</v>
      </c>
    </row>
    <row r="14" spans="1:4">
      <c r="A14" s="39">
        <v>155000</v>
      </c>
      <c r="B14" s="39" t="s">
        <v>56</v>
      </c>
      <c r="C14" s="40">
        <v>164999</v>
      </c>
      <c r="D14" s="41">
        <v>160</v>
      </c>
    </row>
    <row r="15" spans="1:4">
      <c r="A15" s="39">
        <v>165000</v>
      </c>
      <c r="B15" s="39" t="s">
        <v>56</v>
      </c>
      <c r="C15" s="40">
        <v>174999</v>
      </c>
      <c r="D15" s="41">
        <v>170</v>
      </c>
    </row>
    <row r="16" spans="1:4">
      <c r="A16" s="39">
        <v>175000</v>
      </c>
      <c r="B16" s="39" t="s">
        <v>56</v>
      </c>
      <c r="C16" s="40">
        <v>184999</v>
      </c>
      <c r="D16" s="41">
        <v>180</v>
      </c>
    </row>
    <row r="17" spans="1:4">
      <c r="A17" s="39">
        <v>185000</v>
      </c>
      <c r="B17" s="39" t="s">
        <v>56</v>
      </c>
      <c r="C17" s="40">
        <v>194999</v>
      </c>
      <c r="D17" s="41">
        <v>190</v>
      </c>
    </row>
    <row r="18" spans="1:4">
      <c r="A18" s="39">
        <v>195000</v>
      </c>
      <c r="B18" s="39" t="s">
        <v>56</v>
      </c>
      <c r="C18" s="40">
        <v>209999</v>
      </c>
      <c r="D18" s="41">
        <v>200</v>
      </c>
    </row>
    <row r="19" spans="1:4">
      <c r="A19" s="39">
        <v>210000</v>
      </c>
      <c r="B19" s="39" t="s">
        <v>56</v>
      </c>
      <c r="C19" s="40">
        <v>229999</v>
      </c>
      <c r="D19" s="41">
        <v>220</v>
      </c>
    </row>
    <row r="20" spans="1:4">
      <c r="A20" s="39">
        <v>230000</v>
      </c>
      <c r="B20" s="39" t="s">
        <v>56</v>
      </c>
      <c r="C20" s="40">
        <v>249999</v>
      </c>
      <c r="D20" s="41">
        <v>240</v>
      </c>
    </row>
    <row r="21" spans="1:4">
      <c r="A21" s="39">
        <v>250000</v>
      </c>
      <c r="B21" s="39" t="s">
        <v>56</v>
      </c>
      <c r="C21" s="40">
        <v>269999</v>
      </c>
      <c r="D21" s="41">
        <v>260</v>
      </c>
    </row>
    <row r="22" spans="1:4">
      <c r="A22" s="39">
        <v>270000</v>
      </c>
      <c r="B22" s="39" t="s">
        <v>56</v>
      </c>
      <c r="C22" s="40">
        <v>289999</v>
      </c>
      <c r="D22" s="41">
        <v>280</v>
      </c>
    </row>
    <row r="23" spans="1:4">
      <c r="A23" s="39">
        <v>290000</v>
      </c>
      <c r="B23" s="39" t="s">
        <v>56</v>
      </c>
      <c r="C23" s="40">
        <v>309999</v>
      </c>
      <c r="D23" s="41">
        <v>300</v>
      </c>
    </row>
    <row r="24" spans="1:4">
      <c r="A24" s="39">
        <v>310000</v>
      </c>
      <c r="B24" s="39" t="s">
        <v>56</v>
      </c>
      <c r="C24" s="40">
        <v>329999</v>
      </c>
      <c r="D24" s="41">
        <v>320</v>
      </c>
    </row>
    <row r="25" spans="1:4">
      <c r="A25" s="39">
        <v>330000</v>
      </c>
      <c r="B25" s="39" t="s">
        <v>56</v>
      </c>
      <c r="C25" s="40">
        <v>349999</v>
      </c>
      <c r="D25" s="41">
        <v>340</v>
      </c>
    </row>
    <row r="26" spans="1:4">
      <c r="A26" s="39">
        <v>350000</v>
      </c>
      <c r="B26" s="39" t="s">
        <v>56</v>
      </c>
      <c r="C26" s="40">
        <v>369999</v>
      </c>
      <c r="D26" s="41">
        <v>360</v>
      </c>
    </row>
    <row r="27" spans="1:4">
      <c r="A27" s="39">
        <v>370000</v>
      </c>
      <c r="B27" s="39" t="s">
        <v>56</v>
      </c>
      <c r="C27" s="40">
        <v>394999</v>
      </c>
      <c r="D27" s="41">
        <v>380</v>
      </c>
    </row>
    <row r="28" spans="1:4">
      <c r="A28" s="39">
        <v>395000</v>
      </c>
      <c r="B28" s="39" t="s">
        <v>56</v>
      </c>
      <c r="C28" s="40">
        <v>424999</v>
      </c>
      <c r="D28" s="41">
        <v>410</v>
      </c>
    </row>
    <row r="29" spans="1:4">
      <c r="A29" s="39">
        <v>425000</v>
      </c>
      <c r="B29" s="39" t="s">
        <v>56</v>
      </c>
      <c r="C29" s="40">
        <v>454999</v>
      </c>
      <c r="D29" s="41">
        <v>440</v>
      </c>
    </row>
    <row r="30" spans="1:4">
      <c r="A30" s="39">
        <v>455000</v>
      </c>
      <c r="B30" s="39" t="s">
        <v>56</v>
      </c>
      <c r="C30" s="40">
        <v>484999</v>
      </c>
      <c r="D30" s="41">
        <v>470</v>
      </c>
    </row>
    <row r="31" spans="1:4">
      <c r="A31" s="39">
        <v>485000</v>
      </c>
      <c r="B31" s="39" t="s">
        <v>56</v>
      </c>
      <c r="C31" s="40">
        <v>514999</v>
      </c>
      <c r="D31" s="41">
        <v>500</v>
      </c>
    </row>
    <row r="32" spans="1:4">
      <c r="A32" s="39">
        <v>515000</v>
      </c>
      <c r="B32" s="39" t="s">
        <v>56</v>
      </c>
      <c r="C32" s="40">
        <v>544999</v>
      </c>
      <c r="D32" s="41">
        <v>530</v>
      </c>
    </row>
    <row r="33" spans="1:4">
      <c r="A33" s="39">
        <v>545000</v>
      </c>
      <c r="B33" s="39" t="s">
        <v>56</v>
      </c>
      <c r="C33" s="40">
        <v>574999</v>
      </c>
      <c r="D33" s="41">
        <v>560</v>
      </c>
    </row>
    <row r="34" spans="1:4">
      <c r="A34" s="39">
        <v>575000</v>
      </c>
      <c r="B34" s="39" t="s">
        <v>56</v>
      </c>
      <c r="C34" s="40">
        <v>604999</v>
      </c>
      <c r="D34" s="41">
        <v>590</v>
      </c>
    </row>
    <row r="35" spans="1:4">
      <c r="A35" s="39">
        <v>605000</v>
      </c>
      <c r="B35" s="39" t="s">
        <v>56</v>
      </c>
      <c r="C35" s="40">
        <v>634999</v>
      </c>
      <c r="D35" s="41">
        <v>620</v>
      </c>
    </row>
    <row r="36" spans="1:4">
      <c r="A36" s="39">
        <v>635000</v>
      </c>
      <c r="B36" s="39" t="s">
        <v>56</v>
      </c>
      <c r="C36" s="40">
        <v>664999</v>
      </c>
      <c r="D36" s="41">
        <v>650</v>
      </c>
    </row>
    <row r="37" spans="1:4">
      <c r="A37" s="39">
        <v>665000</v>
      </c>
      <c r="B37" s="39" t="s">
        <v>56</v>
      </c>
      <c r="C37" s="40">
        <v>694999</v>
      </c>
      <c r="D37" s="41">
        <v>680</v>
      </c>
    </row>
    <row r="38" spans="1:4">
      <c r="A38" s="39">
        <v>695000</v>
      </c>
      <c r="B38" s="39" t="s">
        <v>56</v>
      </c>
      <c r="C38" s="40">
        <v>729999</v>
      </c>
      <c r="D38" s="41">
        <v>710</v>
      </c>
    </row>
    <row r="39" spans="1:4">
      <c r="A39" s="39">
        <v>730000</v>
      </c>
      <c r="B39" s="39" t="s">
        <v>56</v>
      </c>
      <c r="C39" s="40">
        <v>769999</v>
      </c>
      <c r="D39" s="41">
        <v>750</v>
      </c>
    </row>
    <row r="40" spans="1:4">
      <c r="A40" s="39">
        <v>770000</v>
      </c>
      <c r="B40" s="39" t="s">
        <v>56</v>
      </c>
      <c r="C40" s="40">
        <v>809999</v>
      </c>
      <c r="D40" s="41">
        <v>790</v>
      </c>
    </row>
    <row r="41" spans="1:4">
      <c r="A41" s="39">
        <v>810000</v>
      </c>
      <c r="B41" s="39" t="s">
        <v>56</v>
      </c>
      <c r="C41" s="40">
        <v>854999</v>
      </c>
      <c r="D41" s="41">
        <v>830</v>
      </c>
    </row>
    <row r="42" spans="1:4">
      <c r="A42" s="39">
        <v>855000</v>
      </c>
      <c r="B42" s="39" t="s">
        <v>56</v>
      </c>
      <c r="C42" s="40">
        <v>904999</v>
      </c>
      <c r="D42" s="41">
        <v>880</v>
      </c>
    </row>
    <row r="43" spans="1:4">
      <c r="A43" s="39">
        <v>905000</v>
      </c>
      <c r="B43" s="39" t="s">
        <v>56</v>
      </c>
      <c r="C43" s="40">
        <v>954999</v>
      </c>
      <c r="D43" s="41">
        <v>930</v>
      </c>
    </row>
    <row r="44" spans="1:4">
      <c r="A44" s="39">
        <v>955000</v>
      </c>
      <c r="B44" s="39" t="s">
        <v>56</v>
      </c>
      <c r="C44" s="40">
        <v>1004999</v>
      </c>
      <c r="D44" s="41">
        <v>980</v>
      </c>
    </row>
    <row r="45" spans="1:4">
      <c r="A45" s="39">
        <v>1005000</v>
      </c>
      <c r="B45" s="39" t="s">
        <v>56</v>
      </c>
      <c r="C45" s="40">
        <v>1054999</v>
      </c>
      <c r="D45" s="41">
        <v>1030</v>
      </c>
    </row>
    <row r="46" spans="1:4">
      <c r="A46" s="39">
        <v>1055000</v>
      </c>
      <c r="B46" s="39" t="s">
        <v>56</v>
      </c>
      <c r="C46" s="40">
        <v>1114999</v>
      </c>
      <c r="D46" s="41">
        <v>1090</v>
      </c>
    </row>
    <row r="47" spans="1:4">
      <c r="A47" s="39">
        <v>1115000</v>
      </c>
      <c r="B47" s="39" t="s">
        <v>56</v>
      </c>
      <c r="C47" s="40">
        <v>1174999</v>
      </c>
      <c r="D47" s="41">
        <v>1150</v>
      </c>
    </row>
    <row r="48" spans="1:4">
      <c r="A48" s="42">
        <v>1175000</v>
      </c>
      <c r="B48" s="39" t="s">
        <v>56</v>
      </c>
      <c r="C48" s="43">
        <v>1234999</v>
      </c>
      <c r="D48" s="44">
        <v>1210</v>
      </c>
    </row>
    <row r="49" spans="1:4">
      <c r="A49" s="42">
        <v>1235000</v>
      </c>
      <c r="B49" s="39" t="s">
        <v>56</v>
      </c>
      <c r="C49" s="45">
        <v>1294999</v>
      </c>
      <c r="D49" s="44">
        <v>1270</v>
      </c>
    </row>
    <row r="50" spans="1:4">
      <c r="A50" s="42">
        <v>1295000</v>
      </c>
      <c r="B50" s="39" t="s">
        <v>56</v>
      </c>
      <c r="C50" s="45">
        <v>1354999</v>
      </c>
      <c r="D50" s="44">
        <v>1330</v>
      </c>
    </row>
    <row r="51" spans="1:4">
      <c r="A51" s="42">
        <v>1355000</v>
      </c>
      <c r="B51" s="39" t="s">
        <v>56</v>
      </c>
      <c r="C51" s="46"/>
      <c r="D51" s="44">
        <v>1390</v>
      </c>
    </row>
  </sheetData>
  <sheetProtection password="8A49" sheet="1"/>
  <mergeCells count="1">
    <mergeCell ref="A1:C1"/>
  </mergeCells>
  <phoneticPr fontId="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D17" sqref="D17"/>
    </sheetView>
  </sheetViews>
  <sheetFormatPr defaultRowHeight="18.75"/>
  <sheetData>
    <row r="1" spans="1:4">
      <c r="A1" s="931" t="s">
        <v>53</v>
      </c>
      <c r="B1" s="931"/>
      <c r="C1" s="931"/>
      <c r="D1" s="38" t="s">
        <v>54</v>
      </c>
    </row>
    <row r="2" spans="1:4">
      <c r="A2" s="39">
        <v>1</v>
      </c>
      <c r="B2" s="38"/>
      <c r="C2" s="40">
        <v>92999</v>
      </c>
      <c r="D2" s="41">
        <v>88</v>
      </c>
    </row>
    <row r="3" spans="1:4">
      <c r="A3" s="39">
        <v>93000</v>
      </c>
      <c r="B3" s="39" t="s">
        <v>58</v>
      </c>
      <c r="C3" s="40">
        <v>100999</v>
      </c>
      <c r="D3" s="41">
        <v>98</v>
      </c>
    </row>
    <row r="4" spans="1:4">
      <c r="A4" s="39">
        <v>101000</v>
      </c>
      <c r="B4" s="39" t="s">
        <v>58</v>
      </c>
      <c r="C4" s="40">
        <v>106999</v>
      </c>
      <c r="D4" s="41">
        <v>104</v>
      </c>
    </row>
    <row r="5" spans="1:4">
      <c r="A5" s="39">
        <v>107000</v>
      </c>
      <c r="B5" s="39" t="s">
        <v>58</v>
      </c>
      <c r="C5" s="40">
        <v>113999</v>
      </c>
      <c r="D5" s="41">
        <v>110</v>
      </c>
    </row>
    <row r="6" spans="1:4">
      <c r="A6" s="39">
        <v>114000</v>
      </c>
      <c r="B6" s="39" t="s">
        <v>55</v>
      </c>
      <c r="C6" s="40">
        <v>122000</v>
      </c>
      <c r="D6" s="41">
        <v>118</v>
      </c>
    </row>
    <row r="7" spans="1:4">
      <c r="A7" s="39">
        <v>122000</v>
      </c>
      <c r="B7" s="39" t="s">
        <v>55</v>
      </c>
      <c r="C7" s="40">
        <v>122999</v>
      </c>
      <c r="D7" s="41">
        <v>126</v>
      </c>
    </row>
    <row r="8" spans="1:4">
      <c r="A8" s="39">
        <v>130000</v>
      </c>
      <c r="B8" s="39" t="s">
        <v>55</v>
      </c>
      <c r="C8" s="40">
        <v>137999</v>
      </c>
      <c r="D8" s="41">
        <v>134</v>
      </c>
    </row>
    <row r="9" spans="1:4">
      <c r="A9" s="39">
        <v>138000</v>
      </c>
      <c r="B9" s="39" t="s">
        <v>55</v>
      </c>
      <c r="C9" s="40">
        <v>145999</v>
      </c>
      <c r="D9" s="41">
        <v>142</v>
      </c>
    </row>
    <row r="10" spans="1:4">
      <c r="A10" s="39">
        <v>146000</v>
      </c>
      <c r="B10" s="39" t="s">
        <v>55</v>
      </c>
      <c r="C10" s="40">
        <v>154999</v>
      </c>
      <c r="D10" s="41">
        <v>150</v>
      </c>
    </row>
    <row r="11" spans="1:4">
      <c r="A11" s="39">
        <v>155000</v>
      </c>
      <c r="B11" s="39" t="s">
        <v>58</v>
      </c>
      <c r="C11" s="40">
        <v>164999</v>
      </c>
      <c r="D11" s="41">
        <v>160</v>
      </c>
    </row>
    <row r="12" spans="1:4">
      <c r="A12" s="39">
        <v>165000</v>
      </c>
      <c r="B12" s="39" t="s">
        <v>55</v>
      </c>
      <c r="C12" s="40">
        <v>174999</v>
      </c>
      <c r="D12" s="41">
        <v>170</v>
      </c>
    </row>
    <row r="13" spans="1:4">
      <c r="A13" s="39">
        <v>175000</v>
      </c>
      <c r="B13" s="39" t="s">
        <v>55</v>
      </c>
      <c r="C13" s="40">
        <v>184999</v>
      </c>
      <c r="D13" s="41">
        <v>180</v>
      </c>
    </row>
    <row r="14" spans="1:4">
      <c r="A14" s="39">
        <v>185000</v>
      </c>
      <c r="B14" s="39" t="s">
        <v>58</v>
      </c>
      <c r="C14" s="40">
        <v>194999</v>
      </c>
      <c r="D14" s="41">
        <v>190</v>
      </c>
    </row>
    <row r="15" spans="1:4">
      <c r="A15" s="39">
        <v>195000</v>
      </c>
      <c r="B15" s="39" t="s">
        <v>55</v>
      </c>
      <c r="C15" s="40">
        <v>209999</v>
      </c>
      <c r="D15" s="41">
        <v>200</v>
      </c>
    </row>
    <row r="16" spans="1:4">
      <c r="A16" s="39">
        <v>210000</v>
      </c>
      <c r="B16" s="39" t="s">
        <v>55</v>
      </c>
      <c r="C16" s="40">
        <v>229999</v>
      </c>
      <c r="D16" s="41">
        <v>220</v>
      </c>
    </row>
    <row r="17" spans="1:4">
      <c r="A17" s="39">
        <v>230000</v>
      </c>
      <c r="B17" s="39" t="s">
        <v>55</v>
      </c>
      <c r="C17" s="40">
        <v>249999</v>
      </c>
      <c r="D17" s="41">
        <v>240</v>
      </c>
    </row>
    <row r="18" spans="1:4">
      <c r="A18" s="39">
        <v>250000</v>
      </c>
      <c r="B18" s="39" t="s">
        <v>55</v>
      </c>
      <c r="C18" s="40">
        <v>269999</v>
      </c>
      <c r="D18" s="41">
        <v>260</v>
      </c>
    </row>
    <row r="19" spans="1:4">
      <c r="A19" s="39">
        <v>270000</v>
      </c>
      <c r="B19" s="39" t="s">
        <v>58</v>
      </c>
      <c r="C19" s="40">
        <v>289999</v>
      </c>
      <c r="D19" s="41">
        <v>280</v>
      </c>
    </row>
    <row r="20" spans="1:4">
      <c r="A20" s="39">
        <v>290000</v>
      </c>
      <c r="B20" s="39" t="s">
        <v>58</v>
      </c>
      <c r="C20" s="40">
        <v>309999</v>
      </c>
      <c r="D20" s="41">
        <v>300</v>
      </c>
    </row>
    <row r="21" spans="1:4">
      <c r="A21" s="39">
        <v>310000</v>
      </c>
      <c r="B21" s="39" t="s">
        <v>58</v>
      </c>
      <c r="C21" s="40">
        <v>329999</v>
      </c>
      <c r="D21" s="41">
        <v>320</v>
      </c>
    </row>
    <row r="22" spans="1:4">
      <c r="A22" s="39">
        <v>330000</v>
      </c>
      <c r="B22" s="39" t="s">
        <v>55</v>
      </c>
      <c r="C22" s="40">
        <v>349999</v>
      </c>
      <c r="D22" s="41">
        <v>340</v>
      </c>
    </row>
    <row r="23" spans="1:4">
      <c r="A23" s="39">
        <v>350000</v>
      </c>
      <c r="B23" s="39" t="s">
        <v>55</v>
      </c>
      <c r="C23" s="40">
        <v>369999</v>
      </c>
      <c r="D23" s="41">
        <v>360</v>
      </c>
    </row>
    <row r="24" spans="1:4">
      <c r="A24" s="39">
        <v>370000</v>
      </c>
      <c r="B24" s="39" t="s">
        <v>55</v>
      </c>
      <c r="C24" s="40">
        <v>394999</v>
      </c>
      <c r="D24" s="41">
        <v>380</v>
      </c>
    </row>
    <row r="25" spans="1:4">
      <c r="A25" s="39">
        <v>395000</v>
      </c>
      <c r="B25" s="39" t="s">
        <v>55</v>
      </c>
      <c r="C25" s="40">
        <v>424999</v>
      </c>
      <c r="D25" s="41">
        <v>410</v>
      </c>
    </row>
    <row r="26" spans="1:4">
      <c r="A26" s="39">
        <v>425000</v>
      </c>
      <c r="B26" s="39" t="s">
        <v>58</v>
      </c>
      <c r="C26" s="40">
        <v>454999</v>
      </c>
      <c r="D26" s="41">
        <v>440</v>
      </c>
    </row>
    <row r="27" spans="1:4">
      <c r="A27" s="39">
        <v>455000</v>
      </c>
      <c r="B27" s="39" t="s">
        <v>55</v>
      </c>
      <c r="C27" s="40">
        <v>484999</v>
      </c>
      <c r="D27" s="41">
        <v>470</v>
      </c>
    </row>
    <row r="28" spans="1:4">
      <c r="A28" s="39">
        <v>485000</v>
      </c>
      <c r="B28" s="39" t="s">
        <v>58</v>
      </c>
      <c r="C28" s="40">
        <v>514999</v>
      </c>
      <c r="D28" s="41">
        <v>500</v>
      </c>
    </row>
    <row r="29" spans="1:4">
      <c r="A29" s="39">
        <v>515000</v>
      </c>
      <c r="B29" s="39" t="s">
        <v>55</v>
      </c>
      <c r="C29" s="40">
        <v>544999</v>
      </c>
      <c r="D29" s="41">
        <v>530</v>
      </c>
    </row>
    <row r="30" spans="1:4">
      <c r="A30" s="39">
        <v>545000</v>
      </c>
      <c r="B30" s="39" t="s">
        <v>58</v>
      </c>
      <c r="C30" s="40">
        <v>574999</v>
      </c>
      <c r="D30" s="41">
        <v>560</v>
      </c>
    </row>
    <row r="31" spans="1:4">
      <c r="A31" s="39">
        <v>575000</v>
      </c>
      <c r="B31" s="39" t="s">
        <v>58</v>
      </c>
      <c r="C31" s="40">
        <v>604999</v>
      </c>
      <c r="D31" s="41">
        <v>590</v>
      </c>
    </row>
    <row r="32" spans="1:4">
      <c r="A32" s="39">
        <v>605000</v>
      </c>
      <c r="B32" s="39" t="s">
        <v>55</v>
      </c>
      <c r="C32" s="40">
        <v>634999</v>
      </c>
      <c r="D32" s="41">
        <v>620</v>
      </c>
    </row>
    <row r="33" spans="1:4">
      <c r="A33" s="39">
        <v>635000</v>
      </c>
      <c r="B33" s="39" t="s">
        <v>55</v>
      </c>
      <c r="C33" s="40"/>
      <c r="D33" s="41">
        <v>650</v>
      </c>
    </row>
  </sheetData>
  <sheetProtection password="8A49" sheet="1" objects="1" scenarios="1"/>
  <mergeCells count="1">
    <mergeCell ref="A1:C1"/>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月額変更（入力画面）</vt:lpstr>
      <vt:lpstr>入力見本（選択事業所）</vt:lpstr>
      <vt:lpstr>入力見本（非選択事業所）</vt:lpstr>
      <vt:lpstr>Sheet1</vt:lpstr>
      <vt:lpstr>健保等級</vt:lpstr>
      <vt:lpstr>厚年等級</vt:lpstr>
      <vt:lpstr>'月額変更（入力画面）'!Print_Area</vt:lpstr>
      <vt:lpstr>区分</vt:lpstr>
      <vt:lpstr>元号</vt:lpstr>
      <vt:lpstr>昇給・降給</vt:lpstr>
      <vt:lpstr>当月翌月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直正 健治（2018/4/2～）</dc:creator>
  <cp:lastModifiedBy>直正 健治（2018/4/2～）</cp:lastModifiedBy>
  <cp:lastPrinted>2021-06-23T23:32:52Z</cp:lastPrinted>
  <dcterms:created xsi:type="dcterms:W3CDTF">2018-03-02T00:15:23Z</dcterms:created>
  <dcterms:modified xsi:type="dcterms:W3CDTF">2022-05-18T07:37:01Z</dcterms:modified>
</cp:coreProperties>
</file>